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álculo" sheetId="1" r:id="rId1"/>
    <sheet name="Fatores de Corte e CdC" sheetId="2" r:id="rId2"/>
    <sheet name="Dist Focais e fstop" sheetId="3" r:id="rId3"/>
  </sheets>
  <calcPr calcId="145621"/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U51" i="1"/>
  <c r="AT51" i="1"/>
  <c r="AS51" i="1"/>
  <c r="AR51" i="1"/>
  <c r="AQ51" i="1"/>
  <c r="AP51" i="1"/>
  <c r="AO51" i="1"/>
  <c r="AN51" i="1"/>
  <c r="AM51" i="1"/>
  <c r="AL51" i="1"/>
  <c r="AU50" i="1"/>
  <c r="AT50" i="1"/>
  <c r="AS50" i="1"/>
  <c r="AR50" i="1"/>
  <c r="AQ50" i="1"/>
  <c r="AP50" i="1"/>
  <c r="AO50" i="1"/>
  <c r="AN50" i="1"/>
  <c r="AM50" i="1"/>
  <c r="AL50" i="1"/>
  <c r="AU49" i="1"/>
  <c r="AT49" i="1"/>
  <c r="AS49" i="1"/>
  <c r="AR49" i="1"/>
  <c r="AQ49" i="1"/>
  <c r="AP49" i="1"/>
  <c r="AO49" i="1"/>
  <c r="AN49" i="1"/>
  <c r="AM49" i="1"/>
  <c r="AL49" i="1"/>
  <c r="AU48" i="1"/>
  <c r="AT48" i="1"/>
  <c r="AS48" i="1"/>
  <c r="AR48" i="1"/>
  <c r="AQ48" i="1"/>
  <c r="AP48" i="1"/>
  <c r="AO48" i="1"/>
  <c r="AN48" i="1"/>
  <c r="AM48" i="1"/>
  <c r="AL48" i="1"/>
  <c r="AU47" i="1"/>
  <c r="AT47" i="1"/>
  <c r="AS47" i="1"/>
  <c r="AR47" i="1"/>
  <c r="AQ47" i="1"/>
  <c r="AP47" i="1"/>
  <c r="AO47" i="1"/>
  <c r="AN47" i="1"/>
  <c r="AM47" i="1"/>
  <c r="AL47" i="1"/>
  <c r="AU46" i="1"/>
  <c r="AT46" i="1"/>
  <c r="AS46" i="1"/>
  <c r="AR46" i="1"/>
  <c r="AQ46" i="1"/>
  <c r="AP46" i="1"/>
  <c r="AO46" i="1"/>
  <c r="AN46" i="1"/>
  <c r="AM46" i="1"/>
  <c r="AL46" i="1"/>
  <c r="AU45" i="1"/>
  <c r="AT45" i="1"/>
  <c r="AS45" i="1"/>
  <c r="AR45" i="1"/>
  <c r="AQ45" i="1"/>
  <c r="AP45" i="1"/>
  <c r="AO45" i="1"/>
  <c r="AN45" i="1"/>
  <c r="AM45" i="1"/>
  <c r="AL45" i="1"/>
  <c r="AU44" i="1"/>
  <c r="AT44" i="1"/>
  <c r="AS44" i="1"/>
  <c r="AR44" i="1"/>
  <c r="AQ44" i="1"/>
  <c r="AP44" i="1"/>
  <c r="AO44" i="1"/>
  <c r="AN44" i="1"/>
  <c r="AM44" i="1"/>
  <c r="AL44" i="1"/>
  <c r="AU43" i="1"/>
  <c r="AT43" i="1"/>
  <c r="AS43" i="1"/>
  <c r="AR43" i="1"/>
  <c r="AQ43" i="1"/>
  <c r="AP43" i="1"/>
  <c r="AO43" i="1"/>
  <c r="AN43" i="1"/>
  <c r="AM43" i="1"/>
  <c r="AL43" i="1"/>
  <c r="AU42" i="1"/>
  <c r="AT42" i="1"/>
  <c r="AS42" i="1"/>
  <c r="AR42" i="1"/>
  <c r="AQ42" i="1"/>
  <c r="AP42" i="1"/>
  <c r="AO42" i="1"/>
  <c r="AN42" i="1"/>
  <c r="AM42" i="1"/>
  <c r="AL42" i="1"/>
  <c r="AU41" i="1"/>
  <c r="AT41" i="1"/>
  <c r="AS41" i="1"/>
  <c r="AR41" i="1"/>
  <c r="AQ41" i="1"/>
  <c r="AP41" i="1"/>
  <c r="AO41" i="1"/>
  <c r="AN41" i="1"/>
  <c r="AM41" i="1"/>
  <c r="AL41" i="1"/>
  <c r="AU40" i="1"/>
  <c r="AT40" i="1"/>
  <c r="AS40" i="1"/>
  <c r="AR40" i="1"/>
  <c r="AQ40" i="1"/>
  <c r="AP40" i="1"/>
  <c r="AO40" i="1"/>
  <c r="AN40" i="1"/>
  <c r="AM40" i="1"/>
  <c r="AL40" i="1"/>
  <c r="AU39" i="1"/>
  <c r="AT39" i="1"/>
  <c r="AS39" i="1"/>
  <c r="AR39" i="1"/>
  <c r="AQ39" i="1"/>
  <c r="AP39" i="1"/>
  <c r="AO39" i="1"/>
  <c r="AN39" i="1"/>
  <c r="AM39" i="1"/>
  <c r="AL39" i="1"/>
  <c r="AU38" i="1"/>
  <c r="AT38" i="1"/>
  <c r="AS38" i="1"/>
  <c r="AR38" i="1"/>
  <c r="AQ38" i="1"/>
  <c r="AP38" i="1"/>
  <c r="AO38" i="1"/>
  <c r="AN38" i="1"/>
  <c r="AM38" i="1"/>
  <c r="AL38" i="1"/>
  <c r="AU37" i="1"/>
  <c r="AT37" i="1"/>
  <c r="AS37" i="1"/>
  <c r="AR37" i="1"/>
  <c r="AQ37" i="1"/>
  <c r="AP37" i="1"/>
  <c r="AO37" i="1"/>
  <c r="AN37" i="1"/>
  <c r="AM37" i="1"/>
  <c r="AL37" i="1"/>
  <c r="AU36" i="1"/>
  <c r="AT36" i="1"/>
  <c r="AS36" i="1"/>
  <c r="AR36" i="1"/>
  <c r="AQ36" i="1"/>
  <c r="AP36" i="1"/>
  <c r="AO36" i="1"/>
  <c r="AN36" i="1"/>
  <c r="AM36" i="1"/>
  <c r="AL36" i="1"/>
  <c r="AU35" i="1"/>
  <c r="AT35" i="1"/>
  <c r="AS35" i="1"/>
  <c r="AR35" i="1"/>
  <c r="AQ35" i="1"/>
  <c r="AP35" i="1"/>
  <c r="AO35" i="1"/>
  <c r="AN35" i="1"/>
  <c r="AM35" i="1"/>
  <c r="AL35" i="1"/>
  <c r="AU34" i="1"/>
  <c r="AT34" i="1"/>
  <c r="AS34" i="1"/>
  <c r="AR34" i="1"/>
  <c r="AQ34" i="1"/>
  <c r="AP34" i="1"/>
  <c r="AO34" i="1"/>
  <c r="AN34" i="1"/>
  <c r="AM34" i="1"/>
  <c r="AL34" i="1"/>
  <c r="AU33" i="1"/>
  <c r="AT33" i="1"/>
  <c r="AS33" i="1"/>
  <c r="AR33" i="1"/>
  <c r="AQ33" i="1"/>
  <c r="AP33" i="1"/>
  <c r="AO33" i="1"/>
  <c r="AN33" i="1"/>
  <c r="AM33" i="1"/>
  <c r="AL33" i="1"/>
  <c r="AU32" i="1"/>
  <c r="AT32" i="1"/>
  <c r="AS32" i="1"/>
  <c r="AR32" i="1"/>
  <c r="AQ32" i="1"/>
  <c r="AP32" i="1"/>
  <c r="AO32" i="1"/>
  <c r="AN32" i="1"/>
  <c r="AM32" i="1"/>
  <c r="AL32" i="1"/>
  <c r="AU31" i="1"/>
  <c r="AT31" i="1"/>
  <c r="AS31" i="1"/>
  <c r="AR31" i="1"/>
  <c r="AQ31" i="1"/>
  <c r="AP31" i="1"/>
  <c r="AO31" i="1"/>
  <c r="AN31" i="1"/>
  <c r="AM31" i="1"/>
  <c r="AL31" i="1"/>
  <c r="AU30" i="1"/>
  <c r="AT30" i="1"/>
  <c r="AS30" i="1"/>
  <c r="AR30" i="1"/>
  <c r="AQ30" i="1"/>
  <c r="AP30" i="1"/>
  <c r="AO30" i="1"/>
  <c r="AN30" i="1"/>
  <c r="AM30" i="1"/>
  <c r="AL30" i="1"/>
  <c r="AU29" i="1"/>
  <c r="AT29" i="1"/>
  <c r="AS29" i="1"/>
  <c r="AR29" i="1"/>
  <c r="AQ29" i="1"/>
  <c r="AP29" i="1"/>
  <c r="AO29" i="1"/>
  <c r="AN29" i="1"/>
  <c r="AM29" i="1"/>
  <c r="AL29" i="1"/>
  <c r="AU28" i="1"/>
  <c r="AT28" i="1"/>
  <c r="AS28" i="1"/>
  <c r="AR28" i="1"/>
  <c r="AQ28" i="1"/>
  <c r="AP28" i="1"/>
  <c r="AO28" i="1"/>
  <c r="AN28" i="1"/>
  <c r="AM28" i="1"/>
  <c r="AL28" i="1"/>
  <c r="AU27" i="1"/>
  <c r="AT27" i="1"/>
  <c r="AS27" i="1"/>
  <c r="AR27" i="1"/>
  <c r="AQ27" i="1"/>
  <c r="AP27" i="1"/>
  <c r="AO27" i="1"/>
  <c r="AN27" i="1"/>
  <c r="AM27" i="1"/>
  <c r="AL27" i="1"/>
  <c r="AU26" i="1"/>
  <c r="AT26" i="1"/>
  <c r="AS26" i="1"/>
  <c r="AR26" i="1"/>
  <c r="AQ26" i="1"/>
  <c r="AP26" i="1"/>
  <c r="AO26" i="1"/>
  <c r="AN26" i="1"/>
  <c r="AM26" i="1"/>
  <c r="AL26" i="1"/>
  <c r="AU25" i="1"/>
  <c r="AT25" i="1"/>
  <c r="AS25" i="1"/>
  <c r="AR25" i="1"/>
  <c r="AQ25" i="1"/>
  <c r="AP25" i="1"/>
  <c r="AO25" i="1"/>
  <c r="AN25" i="1"/>
  <c r="AM25" i="1"/>
  <c r="AL25" i="1"/>
  <c r="AU24" i="1"/>
  <c r="AT24" i="1"/>
  <c r="AS24" i="1"/>
  <c r="AR24" i="1"/>
  <c r="AQ24" i="1"/>
  <c r="AP24" i="1"/>
  <c r="AO24" i="1"/>
  <c r="AN24" i="1"/>
  <c r="AM24" i="1"/>
  <c r="AL24" i="1"/>
  <c r="AU23" i="1"/>
  <c r="AT23" i="1"/>
  <c r="AS23" i="1"/>
  <c r="AR23" i="1"/>
  <c r="AQ23" i="1"/>
  <c r="AP23" i="1"/>
  <c r="AO23" i="1"/>
  <c r="AN23" i="1"/>
  <c r="AM23" i="1"/>
  <c r="AL23" i="1"/>
  <c r="AU22" i="1"/>
  <c r="AT22" i="1"/>
  <c r="AS22" i="1"/>
  <c r="AR22" i="1"/>
  <c r="AQ22" i="1"/>
  <c r="AP22" i="1"/>
  <c r="AO22" i="1"/>
  <c r="AN22" i="1"/>
  <c r="AM22" i="1"/>
  <c r="AL22" i="1"/>
  <c r="AU21" i="1"/>
  <c r="AT21" i="1"/>
  <c r="AS21" i="1"/>
  <c r="AR21" i="1"/>
  <c r="AQ21" i="1"/>
  <c r="AP21" i="1"/>
  <c r="AO21" i="1"/>
  <c r="AN21" i="1"/>
  <c r="AM21" i="1"/>
  <c r="AL21" i="1"/>
  <c r="AU20" i="1"/>
  <c r="AT20" i="1"/>
  <c r="AS20" i="1"/>
  <c r="AR20" i="1"/>
  <c r="AQ20" i="1"/>
  <c r="AP20" i="1"/>
  <c r="AO20" i="1"/>
  <c r="AN20" i="1"/>
  <c r="AM20" i="1"/>
  <c r="AL20" i="1"/>
  <c r="AU19" i="1"/>
  <c r="AT19" i="1"/>
  <c r="AS19" i="1"/>
  <c r="AR19" i="1"/>
  <c r="AQ19" i="1"/>
  <c r="AP19" i="1"/>
  <c r="AO19" i="1"/>
  <c r="AN19" i="1"/>
  <c r="AM19" i="1"/>
  <c r="AL19" i="1"/>
  <c r="AU18" i="1"/>
  <c r="AT18" i="1"/>
  <c r="AS18" i="1"/>
  <c r="AR18" i="1"/>
  <c r="AQ18" i="1"/>
  <c r="AP18" i="1"/>
  <c r="AO18" i="1"/>
  <c r="AN18" i="1"/>
  <c r="AM18" i="1"/>
  <c r="AL18" i="1"/>
  <c r="AU17" i="1"/>
  <c r="AT17" i="1"/>
  <c r="AS17" i="1"/>
  <c r="AR17" i="1"/>
  <c r="AQ17" i="1"/>
  <c r="AP17" i="1"/>
  <c r="AO17" i="1"/>
  <c r="AN17" i="1"/>
  <c r="AM17" i="1"/>
  <c r="AL17" i="1"/>
  <c r="AU16" i="1"/>
  <c r="AT16" i="1"/>
  <c r="AS16" i="1"/>
  <c r="AR16" i="1"/>
  <c r="AQ16" i="1"/>
  <c r="AP16" i="1"/>
  <c r="AO16" i="1"/>
  <c r="AN16" i="1"/>
  <c r="AM16" i="1"/>
  <c r="AL16" i="1"/>
  <c r="AU15" i="1"/>
  <c r="AT15" i="1"/>
  <c r="AS15" i="1"/>
  <c r="AR15" i="1"/>
  <c r="AQ15" i="1"/>
  <c r="AP15" i="1"/>
  <c r="AO15" i="1"/>
  <c r="AN15" i="1"/>
  <c r="AM15" i="1"/>
  <c r="AL15" i="1"/>
  <c r="AU14" i="1"/>
  <c r="AT14" i="1"/>
  <c r="AS14" i="1"/>
  <c r="AR14" i="1"/>
  <c r="AQ14" i="1"/>
  <c r="AP14" i="1"/>
  <c r="AO14" i="1"/>
  <c r="AN14" i="1"/>
  <c r="AM14" i="1"/>
  <c r="AL14" i="1"/>
  <c r="AU13" i="1"/>
  <c r="AT13" i="1"/>
  <c r="AS13" i="1"/>
  <c r="AR13" i="1"/>
  <c r="AQ13" i="1"/>
  <c r="AP13" i="1"/>
  <c r="AO13" i="1"/>
  <c r="AN13" i="1"/>
  <c r="AM13" i="1"/>
  <c r="AL13" i="1"/>
  <c r="AU12" i="1"/>
  <c r="AT12" i="1"/>
  <c r="AS12" i="1"/>
  <c r="AR12" i="1"/>
  <c r="AQ12" i="1"/>
  <c r="AP12" i="1"/>
  <c r="AO12" i="1"/>
  <c r="AN12" i="1"/>
  <c r="AM12" i="1"/>
  <c r="AL12" i="1"/>
  <c r="AU11" i="1"/>
  <c r="AT11" i="1"/>
  <c r="AS11" i="1"/>
  <c r="AR11" i="1"/>
  <c r="AQ11" i="1"/>
  <c r="AP11" i="1"/>
  <c r="AO11" i="1"/>
  <c r="AN11" i="1"/>
  <c r="AM11" i="1"/>
  <c r="AL11" i="1"/>
  <c r="AU10" i="1"/>
  <c r="AT10" i="1"/>
  <c r="AS10" i="1"/>
  <c r="AR10" i="1"/>
  <c r="AQ10" i="1"/>
  <c r="AP10" i="1"/>
  <c r="AO10" i="1"/>
  <c r="AN10" i="1"/>
  <c r="AM10" i="1"/>
  <c r="AL10" i="1"/>
  <c r="AU9" i="1"/>
  <c r="AT9" i="1"/>
  <c r="AS9" i="1"/>
  <c r="AR9" i="1"/>
  <c r="AQ9" i="1"/>
  <c r="AP9" i="1"/>
  <c r="AO9" i="1"/>
  <c r="AN9" i="1"/>
  <c r="AM9" i="1"/>
  <c r="AL9" i="1"/>
  <c r="AU8" i="1"/>
  <c r="AT8" i="1"/>
  <c r="AS8" i="1"/>
  <c r="AR8" i="1"/>
  <c r="AQ8" i="1"/>
  <c r="AP8" i="1"/>
  <c r="AO8" i="1"/>
  <c r="AN8" i="1"/>
  <c r="AM8" i="1"/>
  <c r="AL8" i="1"/>
  <c r="AU7" i="1"/>
  <c r="AT7" i="1"/>
  <c r="AS7" i="1"/>
  <c r="AR7" i="1"/>
  <c r="AQ7" i="1"/>
  <c r="AP7" i="1"/>
  <c r="AO7" i="1"/>
  <c r="AN7" i="1"/>
  <c r="AM7" i="1"/>
  <c r="AL7" i="1"/>
  <c r="AU6" i="1"/>
  <c r="AT6" i="1"/>
  <c r="AS6" i="1"/>
  <c r="AR6" i="1"/>
  <c r="AQ6" i="1"/>
  <c r="AP6" i="1"/>
  <c r="AO6" i="1"/>
  <c r="AN6" i="1"/>
  <c r="AM6" i="1"/>
  <c r="AL6" i="1"/>
  <c r="AK6" i="1"/>
  <c r="U51" i="1"/>
  <c r="T51" i="1"/>
  <c r="S51" i="1"/>
  <c r="R51" i="1"/>
  <c r="Q51" i="1"/>
  <c r="P51" i="1"/>
  <c r="O51" i="1"/>
  <c r="N51" i="1"/>
  <c r="M51" i="1"/>
  <c r="U50" i="1"/>
  <c r="T50" i="1"/>
  <c r="S50" i="1"/>
  <c r="R50" i="1"/>
  <c r="Q50" i="1"/>
  <c r="P50" i="1"/>
  <c r="O50" i="1"/>
  <c r="N50" i="1"/>
  <c r="M50" i="1"/>
  <c r="U49" i="1"/>
  <c r="T49" i="1"/>
  <c r="S49" i="1"/>
  <c r="R49" i="1"/>
  <c r="Q49" i="1"/>
  <c r="P49" i="1"/>
  <c r="O49" i="1"/>
  <c r="N49" i="1"/>
  <c r="M49" i="1"/>
  <c r="U48" i="1"/>
  <c r="T48" i="1"/>
  <c r="S48" i="1"/>
  <c r="R48" i="1"/>
  <c r="Q48" i="1"/>
  <c r="P48" i="1"/>
  <c r="O48" i="1"/>
  <c r="N48" i="1"/>
  <c r="M48" i="1"/>
  <c r="U47" i="1"/>
  <c r="T47" i="1"/>
  <c r="S47" i="1"/>
  <c r="R47" i="1"/>
  <c r="Q47" i="1"/>
  <c r="P47" i="1"/>
  <c r="O47" i="1"/>
  <c r="N47" i="1"/>
  <c r="M47" i="1"/>
  <c r="U46" i="1"/>
  <c r="T46" i="1"/>
  <c r="S46" i="1"/>
  <c r="R46" i="1"/>
  <c r="Q46" i="1"/>
  <c r="P46" i="1"/>
  <c r="O46" i="1"/>
  <c r="N46" i="1"/>
  <c r="M46" i="1"/>
  <c r="U45" i="1"/>
  <c r="T45" i="1"/>
  <c r="S45" i="1"/>
  <c r="R45" i="1"/>
  <c r="Q45" i="1"/>
  <c r="P45" i="1"/>
  <c r="O45" i="1"/>
  <c r="N45" i="1"/>
  <c r="M45" i="1"/>
  <c r="U44" i="1"/>
  <c r="T44" i="1"/>
  <c r="S44" i="1"/>
  <c r="R44" i="1"/>
  <c r="Q44" i="1"/>
  <c r="P44" i="1"/>
  <c r="O44" i="1"/>
  <c r="N44" i="1"/>
  <c r="M44" i="1"/>
  <c r="U43" i="1"/>
  <c r="T43" i="1"/>
  <c r="S43" i="1"/>
  <c r="R43" i="1"/>
  <c r="Q43" i="1"/>
  <c r="P43" i="1"/>
  <c r="O43" i="1"/>
  <c r="N43" i="1"/>
  <c r="M43" i="1"/>
  <c r="U42" i="1"/>
  <c r="T42" i="1"/>
  <c r="S42" i="1"/>
  <c r="R42" i="1"/>
  <c r="Q42" i="1"/>
  <c r="P42" i="1"/>
  <c r="O42" i="1"/>
  <c r="N42" i="1"/>
  <c r="M42" i="1"/>
  <c r="U41" i="1"/>
  <c r="T41" i="1"/>
  <c r="S41" i="1"/>
  <c r="R41" i="1"/>
  <c r="Q41" i="1"/>
  <c r="P41" i="1"/>
  <c r="O41" i="1"/>
  <c r="N41" i="1"/>
  <c r="M41" i="1"/>
  <c r="U40" i="1"/>
  <c r="T40" i="1"/>
  <c r="S40" i="1"/>
  <c r="R40" i="1"/>
  <c r="Q40" i="1"/>
  <c r="P40" i="1"/>
  <c r="O40" i="1"/>
  <c r="N40" i="1"/>
  <c r="M40" i="1"/>
  <c r="U39" i="1"/>
  <c r="T39" i="1"/>
  <c r="S39" i="1"/>
  <c r="R39" i="1"/>
  <c r="Q39" i="1"/>
  <c r="P39" i="1"/>
  <c r="O39" i="1"/>
  <c r="N39" i="1"/>
  <c r="M39" i="1"/>
  <c r="U38" i="1"/>
  <c r="T38" i="1"/>
  <c r="S38" i="1"/>
  <c r="R38" i="1"/>
  <c r="Q38" i="1"/>
  <c r="P38" i="1"/>
  <c r="O38" i="1"/>
  <c r="N38" i="1"/>
  <c r="M38" i="1"/>
  <c r="U37" i="1"/>
  <c r="T37" i="1"/>
  <c r="S37" i="1"/>
  <c r="R37" i="1"/>
  <c r="Q37" i="1"/>
  <c r="P37" i="1"/>
  <c r="O37" i="1"/>
  <c r="N37" i="1"/>
  <c r="M37" i="1"/>
  <c r="U36" i="1"/>
  <c r="T36" i="1"/>
  <c r="S36" i="1"/>
  <c r="R36" i="1"/>
  <c r="Q36" i="1"/>
  <c r="P36" i="1"/>
  <c r="O36" i="1"/>
  <c r="N36" i="1"/>
  <c r="M36" i="1"/>
  <c r="U35" i="1"/>
  <c r="T35" i="1"/>
  <c r="S35" i="1"/>
  <c r="R35" i="1"/>
  <c r="Q35" i="1"/>
  <c r="P35" i="1"/>
  <c r="O35" i="1"/>
  <c r="N35" i="1"/>
  <c r="M35" i="1"/>
  <c r="U34" i="1"/>
  <c r="T34" i="1"/>
  <c r="S34" i="1"/>
  <c r="R34" i="1"/>
  <c r="Q34" i="1"/>
  <c r="P34" i="1"/>
  <c r="O34" i="1"/>
  <c r="N34" i="1"/>
  <c r="M34" i="1"/>
  <c r="U33" i="1"/>
  <c r="T33" i="1"/>
  <c r="S33" i="1"/>
  <c r="R33" i="1"/>
  <c r="Q33" i="1"/>
  <c r="P33" i="1"/>
  <c r="O33" i="1"/>
  <c r="N33" i="1"/>
  <c r="M33" i="1"/>
  <c r="U32" i="1"/>
  <c r="T32" i="1"/>
  <c r="S32" i="1"/>
  <c r="R32" i="1"/>
  <c r="Q32" i="1"/>
  <c r="P32" i="1"/>
  <c r="O32" i="1"/>
  <c r="N32" i="1"/>
  <c r="M32" i="1"/>
  <c r="U31" i="1"/>
  <c r="T31" i="1"/>
  <c r="S31" i="1"/>
  <c r="R31" i="1"/>
  <c r="Q31" i="1"/>
  <c r="P31" i="1"/>
  <c r="O31" i="1"/>
  <c r="N31" i="1"/>
  <c r="M31" i="1"/>
  <c r="U30" i="1"/>
  <c r="T30" i="1"/>
  <c r="S30" i="1"/>
  <c r="R30" i="1"/>
  <c r="Q30" i="1"/>
  <c r="P30" i="1"/>
  <c r="O30" i="1"/>
  <c r="N30" i="1"/>
  <c r="M30" i="1"/>
  <c r="U29" i="1"/>
  <c r="T29" i="1"/>
  <c r="S29" i="1"/>
  <c r="R29" i="1"/>
  <c r="Q29" i="1"/>
  <c r="P29" i="1"/>
  <c r="O29" i="1"/>
  <c r="N29" i="1"/>
  <c r="M29" i="1"/>
  <c r="U28" i="1"/>
  <c r="T28" i="1"/>
  <c r="S28" i="1"/>
  <c r="R28" i="1"/>
  <c r="Q28" i="1"/>
  <c r="P28" i="1"/>
  <c r="O28" i="1"/>
  <c r="N28" i="1"/>
  <c r="M28" i="1"/>
  <c r="U27" i="1"/>
  <c r="T27" i="1"/>
  <c r="S27" i="1"/>
  <c r="R27" i="1"/>
  <c r="Q27" i="1"/>
  <c r="P27" i="1"/>
  <c r="O27" i="1"/>
  <c r="N27" i="1"/>
  <c r="M27" i="1"/>
  <c r="U26" i="1"/>
  <c r="T26" i="1"/>
  <c r="S26" i="1"/>
  <c r="R26" i="1"/>
  <c r="Q26" i="1"/>
  <c r="P26" i="1"/>
  <c r="O26" i="1"/>
  <c r="N26" i="1"/>
  <c r="M26" i="1"/>
  <c r="U25" i="1"/>
  <c r="T25" i="1"/>
  <c r="S25" i="1"/>
  <c r="R25" i="1"/>
  <c r="Q25" i="1"/>
  <c r="P25" i="1"/>
  <c r="O25" i="1"/>
  <c r="N25" i="1"/>
  <c r="M25" i="1"/>
  <c r="U24" i="1"/>
  <c r="T24" i="1"/>
  <c r="S24" i="1"/>
  <c r="R24" i="1"/>
  <c r="Q24" i="1"/>
  <c r="P24" i="1"/>
  <c r="O24" i="1"/>
  <c r="N24" i="1"/>
  <c r="M24" i="1"/>
  <c r="U23" i="1"/>
  <c r="T23" i="1"/>
  <c r="S23" i="1"/>
  <c r="R23" i="1"/>
  <c r="Q23" i="1"/>
  <c r="P23" i="1"/>
  <c r="O23" i="1"/>
  <c r="N23" i="1"/>
  <c r="M23" i="1"/>
  <c r="U22" i="1"/>
  <c r="T22" i="1"/>
  <c r="S22" i="1"/>
  <c r="R22" i="1"/>
  <c r="Q22" i="1"/>
  <c r="P22" i="1"/>
  <c r="O22" i="1"/>
  <c r="N22" i="1"/>
  <c r="M22" i="1"/>
  <c r="U21" i="1"/>
  <c r="T21" i="1"/>
  <c r="S21" i="1"/>
  <c r="R21" i="1"/>
  <c r="Q21" i="1"/>
  <c r="P21" i="1"/>
  <c r="O21" i="1"/>
  <c r="N21" i="1"/>
  <c r="M21" i="1"/>
  <c r="U20" i="1"/>
  <c r="T20" i="1"/>
  <c r="S20" i="1"/>
  <c r="R20" i="1"/>
  <c r="Q20" i="1"/>
  <c r="P20" i="1"/>
  <c r="O20" i="1"/>
  <c r="N20" i="1"/>
  <c r="M20" i="1"/>
  <c r="U19" i="1"/>
  <c r="T19" i="1"/>
  <c r="S19" i="1"/>
  <c r="R19" i="1"/>
  <c r="Q19" i="1"/>
  <c r="P19" i="1"/>
  <c r="O19" i="1"/>
  <c r="N19" i="1"/>
  <c r="M19" i="1"/>
  <c r="U18" i="1"/>
  <c r="T18" i="1"/>
  <c r="S18" i="1"/>
  <c r="R18" i="1"/>
  <c r="Q18" i="1"/>
  <c r="P18" i="1"/>
  <c r="O18" i="1"/>
  <c r="N18" i="1"/>
  <c r="M18" i="1"/>
  <c r="U17" i="1"/>
  <c r="T17" i="1"/>
  <c r="S17" i="1"/>
  <c r="R17" i="1"/>
  <c r="Q17" i="1"/>
  <c r="P17" i="1"/>
  <c r="O17" i="1"/>
  <c r="N17" i="1"/>
  <c r="M17" i="1"/>
  <c r="U16" i="1"/>
  <c r="T16" i="1"/>
  <c r="S16" i="1"/>
  <c r="R16" i="1"/>
  <c r="Q16" i="1"/>
  <c r="P16" i="1"/>
  <c r="O16" i="1"/>
  <c r="N16" i="1"/>
  <c r="M16" i="1"/>
  <c r="U15" i="1"/>
  <c r="T15" i="1"/>
  <c r="S15" i="1"/>
  <c r="R15" i="1"/>
  <c r="Q15" i="1"/>
  <c r="P15" i="1"/>
  <c r="O15" i="1"/>
  <c r="N15" i="1"/>
  <c r="M15" i="1"/>
  <c r="U14" i="1"/>
  <c r="T14" i="1"/>
  <c r="S14" i="1"/>
  <c r="R14" i="1"/>
  <c r="Q14" i="1"/>
  <c r="P14" i="1"/>
  <c r="O14" i="1"/>
  <c r="N14" i="1"/>
  <c r="M14" i="1"/>
  <c r="U13" i="1"/>
  <c r="T13" i="1"/>
  <c r="S13" i="1"/>
  <c r="R13" i="1"/>
  <c r="Q13" i="1"/>
  <c r="P13" i="1"/>
  <c r="O13" i="1"/>
  <c r="N13" i="1"/>
  <c r="M13" i="1"/>
  <c r="U12" i="1"/>
  <c r="T12" i="1"/>
  <c r="S12" i="1"/>
  <c r="R12" i="1"/>
  <c r="Q12" i="1"/>
  <c r="P12" i="1"/>
  <c r="O12" i="1"/>
  <c r="N12" i="1"/>
  <c r="M12" i="1"/>
  <c r="U11" i="1"/>
  <c r="T11" i="1"/>
  <c r="S11" i="1"/>
  <c r="R11" i="1"/>
  <c r="Q11" i="1"/>
  <c r="P11" i="1"/>
  <c r="O11" i="1"/>
  <c r="N11" i="1"/>
  <c r="M11" i="1"/>
  <c r="U10" i="1"/>
  <c r="T10" i="1"/>
  <c r="S10" i="1"/>
  <c r="R10" i="1"/>
  <c r="Q10" i="1"/>
  <c r="P10" i="1"/>
  <c r="O10" i="1"/>
  <c r="N10" i="1"/>
  <c r="M10" i="1"/>
  <c r="U9" i="1"/>
  <c r="T9" i="1"/>
  <c r="S9" i="1"/>
  <c r="R9" i="1"/>
  <c r="Q9" i="1"/>
  <c r="P9" i="1"/>
  <c r="O9" i="1"/>
  <c r="N9" i="1"/>
  <c r="M9" i="1"/>
  <c r="U8" i="1"/>
  <c r="T8" i="1"/>
  <c r="S8" i="1"/>
  <c r="R8" i="1"/>
  <c r="Q8" i="1"/>
  <c r="P8" i="1"/>
  <c r="O8" i="1"/>
  <c r="N8" i="1"/>
  <c r="M8" i="1"/>
  <c r="U7" i="1"/>
  <c r="T7" i="1"/>
  <c r="S7" i="1"/>
  <c r="R7" i="1"/>
  <c r="Q7" i="1"/>
  <c r="P7" i="1"/>
  <c r="O7" i="1"/>
  <c r="N7" i="1"/>
  <c r="M7" i="1"/>
  <c r="U6" i="1"/>
  <c r="T6" i="1"/>
  <c r="S6" i="1"/>
  <c r="R6" i="1"/>
  <c r="Q6" i="1"/>
  <c r="P6" i="1"/>
  <c r="O6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L6" i="1"/>
  <c r="M6" i="1"/>
  <c r="K6" i="1"/>
  <c r="B12" i="1"/>
  <c r="B4" i="2"/>
  <c r="B5" i="2"/>
  <c r="B6" i="2"/>
  <c r="B7" i="2"/>
  <c r="B8" i="2"/>
  <c r="B11" i="2"/>
  <c r="C27" i="2"/>
  <c r="C26" i="2"/>
  <c r="C25" i="2"/>
  <c r="C24" i="2"/>
  <c r="C23" i="2"/>
  <c r="C22" i="2"/>
  <c r="C21" i="2"/>
  <c r="C20" i="2"/>
  <c r="C19" i="2"/>
  <c r="C9" i="2"/>
  <c r="C10" i="2"/>
  <c r="C13" i="2"/>
  <c r="C14" i="2"/>
  <c r="C15" i="2"/>
</calcChain>
</file>

<file path=xl/comments1.xml><?xml version="1.0" encoding="utf-8"?>
<comments xmlns="http://schemas.openxmlformats.org/spreadsheetml/2006/main">
  <authors>
    <author>Author</author>
  </authors>
  <commentList>
    <comment ref="A8" authorId="0">
      <text>
        <r>
          <rPr>
            <sz val="9"/>
            <color indexed="81"/>
            <rFont val="Tahoma"/>
            <family val="2"/>
          </rPr>
          <t xml:space="preserve">Entre neste campo (em azul) o valor da distância focal assim como está escrito em sua lente. Não se preocupe em calcular o fator de corte, porque este já está incorporado no valor do círculo de confusão (abaixo).
</t>
        </r>
      </text>
    </comment>
    <comment ref="A9" authorId="0">
      <text>
        <r>
          <rPr>
            <sz val="9"/>
            <color indexed="81"/>
            <rFont val="Tahoma"/>
            <family val="2"/>
          </rPr>
          <t>Se você não tem certeza qual é o círculo de confusão mais adequado para o seu cálculo, verifique a aba "</t>
        </r>
        <r>
          <rPr>
            <b/>
            <sz val="9"/>
            <color indexed="81"/>
            <rFont val="Tahoma"/>
            <family val="2"/>
          </rPr>
          <t>Fatores de Corte e CdC</t>
        </r>
        <r>
          <rPr>
            <sz val="9"/>
            <color indexed="81"/>
            <rFont val="Tahoma"/>
            <family val="2"/>
          </rPr>
          <t xml:space="preserve">".
</t>
        </r>
      </text>
    </comment>
    <comment ref="A12" authorId="0">
      <text>
        <r>
          <rPr>
            <sz val="9"/>
            <color indexed="81"/>
            <rFont val="Tahoma"/>
            <family val="2"/>
          </rPr>
          <t>Cálculo Automático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sz val="9"/>
            <color indexed="81"/>
            <rFont val="Tahoma"/>
            <family val="2"/>
          </rPr>
          <t>Precisão de 3 casas decimais</t>
        </r>
      </text>
    </comment>
    <comment ref="C3" authorId="0">
      <text>
        <r>
          <rPr>
            <sz val="9"/>
            <color indexed="81"/>
            <rFont val="Tahoma"/>
            <family val="2"/>
          </rPr>
          <t xml:space="preserve">Precisão de uma casa decimal
</t>
        </r>
      </text>
    </comment>
  </commentList>
</comments>
</file>

<file path=xl/sharedStrings.xml><?xml version="1.0" encoding="utf-8"?>
<sst xmlns="http://schemas.openxmlformats.org/spreadsheetml/2006/main" count="124" uniqueCount="84">
  <si>
    <t xml:space="preserve">Modifique as células </t>
  </si>
  <si>
    <t>Sigma Foveon X3</t>
  </si>
  <si>
    <t>2/3" (Fujifilm X10)</t>
  </si>
  <si>
    <t>1/1.7" (Câmeras compactas de qualidade superior como as Canon Powershot G9 - G12)</t>
  </si>
  <si>
    <t>1/1.8" (Câmeras compactas de qualidade superior como as  Canon Powershot G1 - G7)</t>
  </si>
  <si>
    <t>1/2.3" (Compactas e Superzooms como as Canon PowershotSX)</t>
  </si>
  <si>
    <t>1/2.5" (Maioria das Superzoom e câmeras point-and-shoot)</t>
  </si>
  <si>
    <t>Distância focal</t>
  </si>
  <si>
    <t>f/stop</t>
  </si>
  <si>
    <t>f/1.4</t>
  </si>
  <si>
    <t>f/2.8</t>
  </si>
  <si>
    <t>f/5.6</t>
  </si>
  <si>
    <t>f/8</t>
  </si>
  <si>
    <t>f/11</t>
  </si>
  <si>
    <t>f/16</t>
  </si>
  <si>
    <t>f/22</t>
  </si>
  <si>
    <t>f/32</t>
  </si>
  <si>
    <t>Círculo de Confusão</t>
  </si>
  <si>
    <t>Nikon 1 series</t>
  </si>
  <si>
    <t>Four Thirds System</t>
  </si>
  <si>
    <t>APS-C Canon</t>
  </si>
  <si>
    <t>APS-H Canon</t>
  </si>
  <si>
    <t>35 mm</t>
  </si>
  <si>
    <t>645 (6×4.5)</t>
  </si>
  <si>
    <t>6×6</t>
  </si>
  <si>
    <t>6×7</t>
  </si>
  <si>
    <t>6×9</t>
  </si>
  <si>
    <t>6×12</t>
  </si>
  <si>
    <t>6×17</t>
  </si>
  <si>
    <t>4×5</t>
  </si>
  <si>
    <t>5×7</t>
  </si>
  <si>
    <t>8×10</t>
  </si>
  <si>
    <t>Limite do diâmetro do círculo de confusão baseado em d/1500</t>
  </si>
  <si>
    <t>Formato de Imagem</t>
  </si>
  <si>
    <t>Distância Hiperfocal</t>
  </si>
  <si>
    <t>m</t>
  </si>
  <si>
    <t>Atualizada em 27/12/2012</t>
  </si>
  <si>
    <t>Geral APS-C (Nikon DX, Pentax K, Samsung NX, Sony α DT &amp; NEX)</t>
  </si>
  <si>
    <t>Círculo de Confusão (mm)</t>
  </si>
  <si>
    <t>Onde d = comprimento da diagonal do sensor da câmera</t>
  </si>
  <si>
    <t>APS-C</t>
  </si>
  <si>
    <t>lente mais câmera.</t>
  </si>
  <si>
    <t>para calcular a distância hiperfocal do seu conjunto de</t>
  </si>
  <si>
    <t>azuis</t>
  </si>
  <si>
    <t>A distância hiperfocal calculada acima utilizou a fórmula de Zeiss para o cálculo do</t>
  </si>
  <si>
    <t>círculo de confusão:</t>
  </si>
  <si>
    <t>onde:</t>
  </si>
  <si>
    <t>equação pode ser utilizada para calcular a distância hiperfocal:</t>
  </si>
  <si>
    <r>
      <rPr>
        <b/>
        <i/>
        <sz val="11"/>
        <color theme="1"/>
        <rFont val="Verdana"/>
        <family val="2"/>
      </rPr>
      <t>c</t>
    </r>
    <r>
      <rPr>
        <sz val="11"/>
        <color theme="1"/>
        <rFont val="Verdana"/>
        <family val="2"/>
      </rPr>
      <t xml:space="preserve"> é o círculo de confusão</t>
    </r>
  </si>
  <si>
    <r>
      <rPr>
        <b/>
        <i/>
        <sz val="11"/>
        <color theme="1"/>
        <rFont val="Verdana"/>
        <family val="2"/>
      </rPr>
      <t>d</t>
    </r>
    <r>
      <rPr>
        <sz val="11"/>
        <color theme="1"/>
        <rFont val="Verdana"/>
        <family val="2"/>
      </rPr>
      <t xml:space="preserve"> é o comprimento da diagonal do sensor CCD ou CMOS da câmera.</t>
    </r>
  </si>
  <si>
    <r>
      <rPr>
        <b/>
        <i/>
        <sz val="11"/>
        <color theme="1"/>
        <rFont val="Verdana"/>
        <family val="2"/>
      </rPr>
      <t>H</t>
    </r>
    <r>
      <rPr>
        <b/>
        <sz val="11"/>
        <color theme="1"/>
        <rFont val="Verdana"/>
        <family val="2"/>
      </rPr>
      <t xml:space="preserve"> </t>
    </r>
    <r>
      <rPr>
        <sz val="11"/>
        <color theme="1"/>
        <rFont val="Verdana"/>
        <family val="2"/>
      </rPr>
      <t>é a distância hiperfocal (m)</t>
    </r>
  </si>
  <si>
    <r>
      <rPr>
        <b/>
        <i/>
        <sz val="11"/>
        <color theme="1"/>
        <rFont val="Verdana"/>
        <family val="2"/>
      </rPr>
      <t>f</t>
    </r>
    <r>
      <rPr>
        <sz val="11"/>
        <color theme="1"/>
        <rFont val="Verdana"/>
        <family val="2"/>
      </rPr>
      <t xml:space="preserve"> é a distância focal (mm)</t>
    </r>
  </si>
  <si>
    <r>
      <rPr>
        <b/>
        <i/>
        <sz val="11"/>
        <color theme="1"/>
        <rFont val="Verdana"/>
        <family val="2"/>
      </rPr>
      <t>N</t>
    </r>
    <r>
      <rPr>
        <sz val="11"/>
        <color theme="1"/>
        <rFont val="Verdana"/>
        <family val="2"/>
      </rPr>
      <t xml:space="preserve"> é o falor de f/stop (adimensional)</t>
    </r>
  </si>
  <si>
    <r>
      <rPr>
        <b/>
        <i/>
        <sz val="11"/>
        <color theme="1"/>
        <rFont val="Verdana"/>
        <family val="2"/>
      </rPr>
      <t xml:space="preserve">c </t>
    </r>
    <r>
      <rPr>
        <sz val="11"/>
        <color theme="1"/>
        <rFont val="Verdana"/>
        <family val="2"/>
      </rPr>
      <t>é o círculo de confusão (mm)</t>
    </r>
  </si>
  <si>
    <t>http://en.wikipedia.org/wiki/Hyperfocal_distance</t>
  </si>
  <si>
    <t>Fator de Corte do Sensor</t>
  </si>
  <si>
    <t>Valor arredondado 35mm (full frame)</t>
  </si>
  <si>
    <t>Valor arredondado APS-C</t>
  </si>
  <si>
    <t>FABRICANTES PODEM ALTERAR SUAS CONFIGURAÇÕES SEM AVISO PRÉVIO.</t>
  </si>
  <si>
    <t>Aviso:</t>
  </si>
  <si>
    <t>ESTA TABELA NÃO SE ATUALIZA AUTOMATICAMENTE. VERIFIQUE OS VALORES PARA A SUA PRÓPRIA CÂMERA E LENTE ANTES DE FAZER OS SEUS CÁLCULOS.</t>
  </si>
  <si>
    <t>ESTA TABELA É PARA SER USADA APENAS COMO REFERÊNCIA E FONTE DE APRENDIZADO PARA O CÁLCULO DA DISTÂNCIA HIPERFOCAL.</t>
  </si>
  <si>
    <t>Cálculo da Distância Hiperfocal</t>
  </si>
  <si>
    <t>f/Stop                  f/</t>
  </si>
  <si>
    <t xml:space="preserve">Observe os comentários nas células </t>
  </si>
  <si>
    <t>Tabela baseada nas tabelas publicadas na Wikipédia.</t>
  </si>
  <si>
    <t>f/45</t>
  </si>
  <si>
    <t>f/4</t>
  </si>
  <si>
    <t>f/2</t>
  </si>
  <si>
    <t>ESTA FOLHA DE CÁLCULO DEVE SER UTILIZADA APENAS COMO REFERÊNCIA E FONTE DE APRENDIZADO.</t>
  </si>
  <si>
    <t xml:space="preserve">
APESAR DE UTILIZAR FÓRMULAS CONSAGRADAS, A PRECISÃO DESTE CÁLCULO É LIMITADA.</t>
  </si>
  <si>
    <t xml:space="preserve">
PARA CONHECER OS VALORES EXATOS DA DISTÂNCIA HIPERFOCAL PARA O SEU EQUIPAMENTO, CONSULTE </t>
  </si>
  <si>
    <t>OS MANUAIS DE INSTRUÇÕES OFICIAIS PROVIDOS PELO(S) FABRICANTE(S).</t>
  </si>
  <si>
    <t>Partindo da fórmula de lentes compostas, para um foco no infinito, a seguinte</t>
  </si>
  <si>
    <t>DO CORPO DA CÂMERA COMO TAMBÉM DA LENTE UTILIZADA.</t>
  </si>
  <si>
    <t xml:space="preserve">
VALORES DE DISTÂNCIA HIPERFOCAL PODEM VARIAR DE CÂMERA PARA CÂMERA E DEPENDEM NÃO APENAS</t>
  </si>
  <si>
    <t>Dist. Focal</t>
  </si>
  <si>
    <t>verdes.</t>
  </si>
  <si>
    <r>
      <t xml:space="preserve">Tabela de Distância Hiperfocal
</t>
    </r>
    <r>
      <rPr>
        <b/>
        <sz val="11"/>
        <color theme="0"/>
        <rFont val="Verdana"/>
        <family val="2"/>
      </rPr>
      <t>(CdC 0,020)</t>
    </r>
  </si>
  <si>
    <r>
      <t xml:space="preserve">Tabela de Distância Hiperfocal
</t>
    </r>
    <r>
      <rPr>
        <b/>
        <sz val="11"/>
        <color theme="0"/>
        <rFont val="Verdana"/>
        <family val="2"/>
      </rPr>
      <t>(Full Frame: CdC 0,030)</t>
    </r>
  </si>
  <si>
    <r>
      <t xml:space="preserve">Tabela de Distância Hiperfocal
</t>
    </r>
    <r>
      <rPr>
        <b/>
        <sz val="11"/>
        <color theme="0"/>
        <rFont val="Verdana"/>
        <family val="2"/>
      </rPr>
      <t>(Sensor APS-H, Fator de Corte 1.3x: CdC 0,023)</t>
    </r>
  </si>
  <si>
    <r>
      <t xml:space="preserve">Tabela de Distância Hiperfocal
</t>
    </r>
    <r>
      <rPr>
        <b/>
        <sz val="11"/>
        <color theme="0"/>
        <rFont val="Verdana"/>
        <family val="2"/>
      </rPr>
      <t>(Nikon 1: CdC 0,011)</t>
    </r>
  </si>
  <si>
    <t>http://en.wikipedia.org/wiki/Circle_of_confusion</t>
  </si>
  <si>
    <t>http://en.wikipedia.org/wiki/Crop_factor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</si>
</sst>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9"/>
      <color theme="1"/>
      <name val="Verdana"/>
      <family val="2"/>
    </font>
    <font>
      <sz val="15"/>
      <color theme="0"/>
      <name val="Verdana"/>
      <family val="2"/>
    </font>
    <font>
      <b/>
      <sz val="15"/>
      <color theme="0"/>
      <name val="Verdana"/>
      <family val="2"/>
    </font>
    <font>
      <b/>
      <sz val="11"/>
      <color theme="0"/>
      <name val="Verdana"/>
      <family val="2"/>
    </font>
    <font>
      <u/>
      <sz val="8"/>
      <color rgb="FF33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0" tint="-0.24994659260841701"/>
      </bottom>
      <diagonal/>
    </border>
    <border>
      <left style="thin">
        <color theme="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10" fillId="3" borderId="1" xfId="0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6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7" fillId="2" borderId="3" xfId="0" applyFont="1" applyFill="1" applyBorder="1"/>
    <xf numFmtId="165" fontId="7" fillId="2" borderId="4" xfId="0" applyNumberFormat="1" applyFont="1" applyFill="1" applyBorder="1"/>
    <xf numFmtId="164" fontId="7" fillId="2" borderId="5" xfId="0" applyNumberFormat="1" applyFont="1" applyFill="1" applyBorder="1"/>
    <xf numFmtId="0" fontId="2" fillId="0" borderId="0" xfId="0" applyFont="1" applyAlignment="1"/>
    <xf numFmtId="0" fontId="2" fillId="5" borderId="0" xfId="0" applyFont="1" applyFill="1"/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wrapText="1"/>
    </xf>
    <xf numFmtId="164" fontId="15" fillId="0" borderId="6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/>
    <xf numFmtId="0" fontId="6" fillId="4" borderId="0" xfId="0" applyFont="1" applyFill="1" applyBorder="1" applyAlignment="1"/>
    <xf numFmtId="0" fontId="16" fillId="4" borderId="0" xfId="0" applyFont="1" applyFill="1" applyBorder="1" applyAlignment="1">
      <alignment horizontal="center" vertical="center"/>
    </xf>
    <xf numFmtId="0" fontId="7" fillId="4" borderId="0" xfId="0" applyFont="1" applyFill="1" applyBorder="1"/>
    <xf numFmtId="164" fontId="15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6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6" fillId="4" borderId="14" xfId="0" applyFont="1" applyFill="1" applyBorder="1"/>
    <xf numFmtId="0" fontId="6" fillId="4" borderId="15" xfId="0" applyFont="1" applyFill="1" applyBorder="1"/>
    <xf numFmtId="0" fontId="6" fillId="4" borderId="12" xfId="0" applyFont="1" applyFill="1" applyBorder="1"/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6" fillId="4" borderId="16" xfId="0" applyFont="1" applyFill="1" applyBorder="1"/>
    <xf numFmtId="0" fontId="6" fillId="4" borderId="17" xfId="0" applyFont="1" applyFill="1" applyBorder="1"/>
    <xf numFmtId="0" fontId="6" fillId="7" borderId="19" xfId="0" applyFont="1" applyFill="1" applyBorder="1"/>
    <xf numFmtId="0" fontId="6" fillId="7" borderId="20" xfId="0" applyFont="1" applyFill="1" applyBorder="1"/>
    <xf numFmtId="0" fontId="6" fillId="4" borderId="21" xfId="0" applyFont="1" applyFill="1" applyBorder="1"/>
    <xf numFmtId="0" fontId="6" fillId="4" borderId="16" xfId="0" applyFont="1" applyFill="1" applyBorder="1" applyAlignment="1">
      <alignment horizontal="left" indent="1"/>
    </xf>
    <xf numFmtId="0" fontId="0" fillId="4" borderId="16" xfId="0" applyFill="1" applyBorder="1"/>
    <xf numFmtId="0" fontId="13" fillId="4" borderId="16" xfId="0" quotePrefix="1" applyFont="1" applyFill="1" applyBorder="1"/>
    <xf numFmtId="0" fontId="6" fillId="4" borderId="16" xfId="0" applyFont="1" applyFill="1" applyBorder="1" applyAlignment="1"/>
    <xf numFmtId="0" fontId="6" fillId="4" borderId="17" xfId="0" applyFont="1" applyFill="1" applyBorder="1" applyAlignment="1"/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11" fillId="4" borderId="16" xfId="0" applyFont="1" applyFill="1" applyBorder="1" applyAlignment="1">
      <alignment horizontal="left" indent="1"/>
    </xf>
    <xf numFmtId="0" fontId="11" fillId="4" borderId="17" xfId="0" applyFont="1" applyFill="1" applyBorder="1" applyAlignment="1">
      <alignment horizontal="left"/>
    </xf>
    <xf numFmtId="0" fontId="11" fillId="4" borderId="17" xfId="0" applyFont="1" applyFill="1" applyBorder="1" applyAlignment="1"/>
    <xf numFmtId="0" fontId="11" fillId="4" borderId="16" xfId="0" applyFont="1" applyFill="1" applyBorder="1" applyAlignment="1"/>
    <xf numFmtId="0" fontId="11" fillId="4" borderId="16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6" fillId="4" borderId="9" xfId="0" applyFont="1" applyFill="1" applyBorder="1"/>
    <xf numFmtId="0" fontId="6" fillId="4" borderId="18" xfId="0" applyFont="1" applyFill="1" applyBorder="1"/>
    <xf numFmtId="0" fontId="6" fillId="4" borderId="7" xfId="0" applyFont="1" applyFill="1" applyBorder="1"/>
    <xf numFmtId="0" fontId="6" fillId="4" borderId="10" xfId="0" applyFont="1" applyFill="1" applyBorder="1"/>
    <xf numFmtId="164" fontId="6" fillId="4" borderId="11" xfId="0" applyNumberFormat="1" applyFont="1" applyFill="1" applyBorder="1"/>
    <xf numFmtId="0" fontId="7" fillId="4" borderId="0" xfId="0" applyFont="1" applyFill="1"/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left" wrapText="1"/>
    </xf>
    <xf numFmtId="0" fontId="16" fillId="5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11" fillId="4" borderId="0" xfId="0" applyFont="1" applyFill="1" applyBorder="1" applyAlignment="1">
      <alignment horizontal="left" vertical="center" wrapText="1" indent="1"/>
    </xf>
    <xf numFmtId="0" fontId="19" fillId="4" borderId="0" xfId="1" applyFont="1" applyFill="1" applyBorder="1"/>
    <xf numFmtId="0" fontId="3" fillId="4" borderId="0" xfId="1" applyFill="1" applyAlignment="1">
      <alignment horizontal="left"/>
    </xf>
    <xf numFmtId="0" fontId="3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</dxfs>
  <tableStyles count="0" defaultTableStyle="TableStyleMedium2" defaultPivotStyle="PivotStyleMedium9"/>
  <colors>
    <mruColors>
      <color rgb="FF3333CC"/>
      <color rgb="FF333399"/>
      <color rgb="FF3366CC"/>
      <color rgb="FF003366"/>
      <color rgb="FF0033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6</xdr:row>
      <xdr:rowOff>57149</xdr:rowOff>
    </xdr:from>
    <xdr:to>
      <xdr:col>4</xdr:col>
      <xdr:colOff>28575</xdr:colOff>
      <xdr:row>10</xdr:row>
      <xdr:rowOff>9524</xdr:rowOff>
    </xdr:to>
    <xdr:sp macro="" textlink="">
      <xdr:nvSpPr>
        <xdr:cNvPr id="2" name="Oval Callout 1"/>
        <xdr:cNvSpPr/>
      </xdr:nvSpPr>
      <xdr:spPr>
        <a:xfrm flipH="1">
          <a:off x="2543174" y="438149"/>
          <a:ext cx="942976" cy="904875"/>
        </a:xfrm>
        <a:prstGeom prst="wedgeEllipseCallout">
          <a:avLst>
            <a:gd name="adj1" fmla="val 83391"/>
            <a:gd name="adj2" fmla="val 800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800">
              <a:latin typeface="Verdana" pitchFamily="34" charset="0"/>
              <a:ea typeface="Verdana" pitchFamily="34" charset="0"/>
              <a:cs typeface="Verdana" pitchFamily="34" charset="0"/>
            </a:rPr>
            <a:t>Clique e selecione das listas</a:t>
          </a:r>
        </a:p>
      </xdr:txBody>
    </xdr:sp>
    <xdr:clientData/>
  </xdr:twoCellAnchor>
  <xdr:twoCellAnchor>
    <xdr:from>
      <xdr:col>0</xdr:col>
      <xdr:colOff>9525</xdr:colOff>
      <xdr:row>10</xdr:row>
      <xdr:rowOff>76200</xdr:rowOff>
    </xdr:from>
    <xdr:to>
      <xdr:col>3</xdr:col>
      <xdr:colOff>609600</xdr:colOff>
      <xdr:row>10</xdr:row>
      <xdr:rowOff>76200</xdr:rowOff>
    </xdr:to>
    <xdr:cxnSp macro="">
      <xdr:nvCxnSpPr>
        <xdr:cNvPr id="4" name="Straight Connector 3"/>
        <xdr:cNvCxnSpPr/>
      </xdr:nvCxnSpPr>
      <xdr:spPr>
        <a:xfrm>
          <a:off x="9525" y="1219200"/>
          <a:ext cx="3228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16</xdr:row>
      <xdr:rowOff>161925</xdr:rowOff>
    </xdr:from>
    <xdr:to>
      <xdr:col>0</xdr:col>
      <xdr:colOff>790575</xdr:colOff>
      <xdr:row>18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38425"/>
          <a:ext cx="5619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266700</xdr:colOff>
      <xdr:row>25</xdr:row>
      <xdr:rowOff>123825</xdr:rowOff>
    </xdr:from>
    <xdr:to>
      <xdr:col>0</xdr:col>
      <xdr:colOff>1362075</xdr:colOff>
      <xdr:row>27</xdr:row>
      <xdr:rowOff>104775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14825"/>
          <a:ext cx="10953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77</xdr:rowOff>
    </xdr:from>
    <xdr:to>
      <xdr:col>0</xdr:col>
      <xdr:colOff>561975</xdr:colOff>
      <xdr:row>3</xdr:row>
      <xdr:rowOff>8603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302"/>
          <a:ext cx="561975" cy="67527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77</xdr:rowOff>
    </xdr:from>
    <xdr:to>
      <xdr:col>9</xdr:col>
      <xdr:colOff>561975</xdr:colOff>
      <xdr:row>3</xdr:row>
      <xdr:rowOff>8603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302"/>
          <a:ext cx="561975" cy="675276"/>
        </a:xfrm>
        <a:prstGeom prst="rect">
          <a:avLst/>
        </a:prstGeom>
      </xdr:spPr>
    </xdr:pic>
    <xdr:clientData/>
  </xdr:twoCellAnchor>
  <xdr:twoCellAnchor editAs="oneCell">
    <xdr:from>
      <xdr:col>35</xdr:col>
      <xdr:colOff>0</xdr:colOff>
      <xdr:row>1</xdr:row>
      <xdr:rowOff>77</xdr:rowOff>
    </xdr:from>
    <xdr:to>
      <xdr:col>35</xdr:col>
      <xdr:colOff>561975</xdr:colOff>
      <xdr:row>3</xdr:row>
      <xdr:rowOff>8603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76302"/>
          <a:ext cx="561975" cy="675276"/>
        </a:xfrm>
        <a:prstGeom prst="rect">
          <a:avLst/>
        </a:prstGeom>
      </xdr:spPr>
    </xdr:pic>
    <xdr:clientData/>
  </xdr:twoCellAnchor>
  <xdr:twoCellAnchor editAs="oneCell">
    <xdr:from>
      <xdr:col>48</xdr:col>
      <xdr:colOff>0</xdr:colOff>
      <xdr:row>1</xdr:row>
      <xdr:rowOff>77</xdr:rowOff>
    </xdr:from>
    <xdr:to>
      <xdr:col>48</xdr:col>
      <xdr:colOff>561975</xdr:colOff>
      <xdr:row>3</xdr:row>
      <xdr:rowOff>8603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276302"/>
          <a:ext cx="561975" cy="67527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</xdr:row>
      <xdr:rowOff>77</xdr:rowOff>
    </xdr:from>
    <xdr:to>
      <xdr:col>22</xdr:col>
      <xdr:colOff>561975</xdr:colOff>
      <xdr:row>3</xdr:row>
      <xdr:rowOff>8603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0" y="276302"/>
          <a:ext cx="561975" cy="675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8526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975" cy="6752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J5:U51" totalsRowShown="0" headerRowDxfId="67" dataDxfId="65" headerRowBorderDxfId="66" tableBorderDxfId="64" totalsRowBorderDxfId="63">
  <tableColumns count="12">
    <tableColumn id="1" name="Dist. Focal" dataDxfId="62"/>
    <tableColumn id="2" name="f/1.4" dataDxfId="61">
      <calculatedColumnFormula>$J6^2/(0.03*1000*K$4)</calculatedColumnFormula>
    </tableColumn>
    <tableColumn id="3" name="f/2" dataDxfId="60">
      <calculatedColumnFormula>$J6^2/(0.03*1000*L$4)</calculatedColumnFormula>
    </tableColumn>
    <tableColumn id="4" name="f/2.8" dataDxfId="59">
      <calculatedColumnFormula>$J6^2/(0.03*1000*M$4)</calculatedColumnFormula>
    </tableColumn>
    <tableColumn id="5" name="f/4" dataDxfId="58">
      <calculatedColumnFormula>$J6^2/(0.03*1000*N$4)</calculatedColumnFormula>
    </tableColumn>
    <tableColumn id="6" name="f/5.6" dataDxfId="57">
      <calculatedColumnFormula>$J6^2/(0.03*1000*O$4)</calculatedColumnFormula>
    </tableColumn>
    <tableColumn id="7" name="f/8" dataDxfId="56">
      <calculatedColumnFormula>$J6^2/(0.03*1000*P$4)</calculatedColumnFormula>
    </tableColumn>
    <tableColumn id="8" name="f/11" dataDxfId="55">
      <calculatedColumnFormula>$J6^2/(0.03*1000*Q$4)</calculatedColumnFormula>
    </tableColumn>
    <tableColumn id="9" name="f/16" dataDxfId="54">
      <calculatedColumnFormula>$J6^2/(0.03*1000*R$4)</calculatedColumnFormula>
    </tableColumn>
    <tableColumn id="10" name="f/22" dataDxfId="53">
      <calculatedColumnFormula>$J6^2/(0.03*1000*S$4)</calculatedColumnFormula>
    </tableColumn>
    <tableColumn id="11" name="f/32" dataDxfId="52">
      <calculatedColumnFormula>$J6^2/(0.03*1000*T$4)</calculatedColumnFormula>
    </tableColumn>
    <tableColumn id="12" name="f/45" dataDxfId="51">
      <calculatedColumnFormula>$J6^2/(0.03*1000*U$4)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J5:AU51" totalsRowShown="0" headerRowDxfId="50" dataDxfId="48" headerRowBorderDxfId="49" tableBorderDxfId="47" totalsRowBorderDxfId="46">
  <tableColumns count="12">
    <tableColumn id="1" name="Dist. Focal" dataDxfId="45"/>
    <tableColumn id="2" name="f/1.4" dataDxfId="44">
      <calculatedColumnFormula>$J6^2/(0.02*1000*AK$4)</calculatedColumnFormula>
    </tableColumn>
    <tableColumn id="3" name="f/2" dataDxfId="43">
      <calculatedColumnFormula>$J6^2/(0.02*1000*AL$4)</calculatedColumnFormula>
    </tableColumn>
    <tableColumn id="4" name="f/2.8" dataDxfId="42">
      <calculatedColumnFormula>$J6^2/(0.02*1000*AM$4)</calculatedColumnFormula>
    </tableColumn>
    <tableColumn id="5" name="f/4" dataDxfId="41">
      <calculatedColumnFormula>$J6^2/(0.02*1000*AN$4)</calculatedColumnFormula>
    </tableColumn>
    <tableColumn id="6" name="f/5.6" dataDxfId="40">
      <calculatedColumnFormula>$J6^2/(0.02*1000*AO$4)</calculatedColumnFormula>
    </tableColumn>
    <tableColumn id="7" name="f/8" dataDxfId="39">
      <calculatedColumnFormula>$J6^2/(0.02*1000*AP$4)</calculatedColumnFormula>
    </tableColumn>
    <tableColumn id="8" name="f/11" dataDxfId="38">
      <calculatedColumnFormula>$J6^2/(0.02*1000*AQ$4)</calculatedColumnFormula>
    </tableColumn>
    <tableColumn id="9" name="f/16" dataDxfId="37">
      <calculatedColumnFormula>$J6^2/(0.02*1000*AR$4)</calculatedColumnFormula>
    </tableColumn>
    <tableColumn id="10" name="f/22" dataDxfId="36">
      <calculatedColumnFormula>$J6^2/(0.02*1000*AS$4)</calculatedColumnFormula>
    </tableColumn>
    <tableColumn id="11" name="f/32" dataDxfId="35">
      <calculatedColumnFormula>$J6^2/(0.02*1000*AT$4)</calculatedColumnFormula>
    </tableColumn>
    <tableColumn id="12" name="f/45" dataDxfId="34">
      <calculatedColumnFormula>$J6^2/(0.02*1000*AU$4)</calculatedColumn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W5:BH51" totalsRowShown="0" headerRowDxfId="33" dataDxfId="31" headerRowBorderDxfId="32" tableBorderDxfId="30" totalsRowBorderDxfId="29">
  <tableColumns count="12">
    <tableColumn id="1" name="Dist. Focal" dataDxfId="28"/>
    <tableColumn id="2" name="f/1.4" dataDxfId="27">
      <calculatedColumnFormula>$J6^2/(0.011*1000*AX$4)</calculatedColumnFormula>
    </tableColumn>
    <tableColumn id="3" name="f/2" dataDxfId="26">
      <calculatedColumnFormula>$J6^2/(0.011*1000*AY$4)</calculatedColumnFormula>
    </tableColumn>
    <tableColumn id="4" name="f/2.8" dataDxfId="25">
      <calculatedColumnFormula>$J6^2/(0.011*1000*AZ$4)</calculatedColumnFormula>
    </tableColumn>
    <tableColumn id="5" name="f/4" dataDxfId="24">
      <calculatedColumnFormula>$J6^2/(0.011*1000*BA$4)</calculatedColumnFormula>
    </tableColumn>
    <tableColumn id="6" name="f/5.6" dataDxfId="23">
      <calculatedColumnFormula>$J6^2/(0.011*1000*BB$4)</calculatedColumnFormula>
    </tableColumn>
    <tableColumn id="7" name="f/8" dataDxfId="22">
      <calculatedColumnFormula>$J6^2/(0.011*1000*BC$4)</calculatedColumnFormula>
    </tableColumn>
    <tableColumn id="8" name="f/11" dataDxfId="21">
      <calculatedColumnFormula>$J6^2/(0.011*1000*BD$4)</calculatedColumnFormula>
    </tableColumn>
    <tableColumn id="9" name="f/16" dataDxfId="20">
      <calculatedColumnFormula>$J6^2/(0.011*1000*BE$4)</calculatedColumnFormula>
    </tableColumn>
    <tableColumn id="10" name="f/22" dataDxfId="19">
      <calculatedColumnFormula>$J6^2/(0.011*1000*BF$4)</calculatedColumnFormula>
    </tableColumn>
    <tableColumn id="11" name="f/32" dataDxfId="18">
      <calculatedColumnFormula>$J6^2/(0.011*1000*BG$4)</calculatedColumnFormula>
    </tableColumn>
    <tableColumn id="12" name="f/45" dataDxfId="17">
      <calculatedColumnFormula>$J6^2/(0.011*1000*BH$4)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W5:AH51" totalsRowShown="0" headerRowDxfId="16" dataDxfId="14" headerRowBorderDxfId="15" tableBorderDxfId="13" totalsRowBorderDxfId="12">
  <tableColumns count="12">
    <tableColumn id="1" name="Dist. Focal" dataDxfId="11"/>
    <tableColumn id="2" name="f/1.4" dataDxfId="10">
      <calculatedColumnFormula>$J6^2/(0.023*1000*X$4)</calculatedColumnFormula>
    </tableColumn>
    <tableColumn id="3" name="f/2" dataDxfId="9">
      <calculatedColumnFormula>$J6^2/(0.023*1000*Y$4)</calculatedColumnFormula>
    </tableColumn>
    <tableColumn id="4" name="f/2.8" dataDxfId="8">
      <calculatedColumnFormula>$J6^2/(0.023*1000*Z$4)</calculatedColumnFormula>
    </tableColumn>
    <tableColumn id="5" name="f/4" dataDxfId="7">
      <calculatedColumnFormula>$J6^2/(0.023*1000*AA$4)</calculatedColumnFormula>
    </tableColumn>
    <tableColumn id="6" name="f/5.6" dataDxfId="6">
      <calculatedColumnFormula>$J6^2/(0.023*1000*AB$4)</calculatedColumnFormula>
    </tableColumn>
    <tableColumn id="7" name="f/8" dataDxfId="5">
      <calculatedColumnFormula>$J6^2/(0.023*1000*AC$4)</calculatedColumnFormula>
    </tableColumn>
    <tableColumn id="8" name="f/11" dataDxfId="4">
      <calculatedColumnFormula>$J6^2/(0.023*1000*AD$4)</calculatedColumnFormula>
    </tableColumn>
    <tableColumn id="9" name="f/16" dataDxfId="3">
      <calculatedColumnFormula>$J6^2/(0.023*1000*AE$4)</calculatedColumnFormula>
    </tableColumn>
    <tableColumn id="10" name="f/22" dataDxfId="2">
      <calculatedColumnFormula>$J6^2/(0.023*1000*AF$4)</calculatedColumnFormula>
    </tableColumn>
    <tableColumn id="11" name="f/32" dataDxfId="1">
      <calculatedColumnFormula>$J6^2/(0.023*1000*AG$4)</calculatedColumnFormula>
    </tableColumn>
    <tableColumn id="12" name="f/45" dataDxfId="0">
      <calculatedColumnFormula>$J6^2/(0.023*1000*AH$4)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drawing" Target="../drawings/drawing1.xml"/><Relationship Id="rId7" Type="http://schemas.openxmlformats.org/officeDocument/2006/relationships/table" Target="../tables/table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.wikipedia.org/wiki/Hyperfocal_distance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n.wikipedia.org/wiki/Crop_factor" TargetMode="External"/><Relationship Id="rId1" Type="http://schemas.openxmlformats.org/officeDocument/2006/relationships/hyperlink" Target="http://en.wikipedia.org/wiki/Circle_of_confusion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71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20.7109375" customWidth="1"/>
    <col min="5" max="5" width="9.5703125" customWidth="1"/>
    <col min="8" max="8" width="10.5703125" customWidth="1"/>
    <col min="9" max="9" width="0.5703125" customWidth="1"/>
    <col min="10" max="10" width="11.85546875" customWidth="1"/>
    <col min="11" max="11" width="7.28515625" bestFit="1" customWidth="1"/>
    <col min="12" max="21" width="6.5703125" customWidth="1"/>
    <col min="22" max="22" width="0.5703125" customWidth="1"/>
    <col min="23" max="23" width="11.85546875" customWidth="1"/>
    <col min="24" max="25" width="7.28515625" customWidth="1"/>
    <col min="26" max="26" width="6.7109375" customWidth="1"/>
    <col min="27" max="34" width="6.5703125" customWidth="1"/>
    <col min="35" max="35" width="1.28515625" customWidth="1"/>
    <col min="36" max="36" width="11.85546875" customWidth="1"/>
    <col min="37" max="37" width="7.85546875" customWidth="1"/>
    <col min="38" max="38" width="7.140625" customWidth="1"/>
    <col min="39" max="47" width="6.7109375" customWidth="1"/>
    <col min="48" max="48" width="0.5703125" customWidth="1"/>
    <col min="49" max="49" width="11.85546875" customWidth="1"/>
    <col min="50" max="53" width="7.28515625" bestFit="1" customWidth="1"/>
    <col min="54" max="54" width="6.7109375" customWidth="1"/>
    <col min="55" max="60" width="6.140625" bestFit="1" customWidth="1"/>
  </cols>
  <sheetData>
    <row r="1" spans="1:60" ht="21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  <c r="V1" s="31"/>
      <c r="W1" s="31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 ht="30" customHeight="1" x14ac:dyDescent="0.25">
      <c r="A2" s="80" t="s">
        <v>62</v>
      </c>
      <c r="B2" s="80"/>
      <c r="C2" s="80"/>
      <c r="D2" s="80"/>
      <c r="E2" s="80"/>
      <c r="F2" s="80"/>
      <c r="G2" s="80"/>
      <c r="H2" s="80"/>
      <c r="I2" s="47"/>
      <c r="J2" s="77" t="s">
        <v>79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9"/>
      <c r="W2" s="79" t="s">
        <v>80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28"/>
      <c r="AJ2" s="77" t="s">
        <v>78</v>
      </c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"/>
      <c r="AW2" s="77" t="s">
        <v>81</v>
      </c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1:60" ht="22.5" customHeight="1" x14ac:dyDescent="0.25">
      <c r="A3" s="80"/>
      <c r="B3" s="80"/>
      <c r="C3" s="80"/>
      <c r="D3" s="80"/>
      <c r="E3" s="80"/>
      <c r="F3" s="80"/>
      <c r="G3" s="80"/>
      <c r="H3" s="80"/>
      <c r="I3" s="4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9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2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</row>
    <row r="4" spans="1:60" ht="8.25" customHeight="1" x14ac:dyDescent="0.25">
      <c r="A4" s="48"/>
      <c r="B4" s="49"/>
      <c r="C4" s="49"/>
      <c r="D4" s="49"/>
      <c r="E4" s="49"/>
      <c r="F4" s="49"/>
      <c r="G4" s="49"/>
      <c r="H4" s="50"/>
      <c r="I4" s="12"/>
      <c r="J4" s="8"/>
      <c r="K4" s="76">
        <v>1.4</v>
      </c>
      <c r="L4" s="76">
        <v>2</v>
      </c>
      <c r="M4" s="76">
        <v>2.8</v>
      </c>
      <c r="N4" s="76">
        <v>4</v>
      </c>
      <c r="O4" s="29">
        <v>5.6</v>
      </c>
      <c r="P4" s="29">
        <v>8</v>
      </c>
      <c r="Q4" s="29">
        <v>11</v>
      </c>
      <c r="R4" s="29">
        <v>16</v>
      </c>
      <c r="S4" s="29">
        <v>22</v>
      </c>
      <c r="T4" s="29">
        <v>32</v>
      </c>
      <c r="U4" s="29">
        <v>45</v>
      </c>
      <c r="V4" s="9"/>
      <c r="W4" s="8"/>
      <c r="X4" s="76">
        <v>1.4</v>
      </c>
      <c r="Y4" s="76">
        <v>2</v>
      </c>
      <c r="Z4" s="76">
        <v>2.8</v>
      </c>
      <c r="AA4" s="76">
        <v>4</v>
      </c>
      <c r="AB4" s="29">
        <v>5.6</v>
      </c>
      <c r="AC4" s="29">
        <v>8</v>
      </c>
      <c r="AD4" s="29">
        <v>11</v>
      </c>
      <c r="AE4" s="29">
        <v>16</v>
      </c>
      <c r="AF4" s="29">
        <v>22</v>
      </c>
      <c r="AG4" s="29">
        <v>32</v>
      </c>
      <c r="AH4" s="29">
        <v>45</v>
      </c>
      <c r="AI4" s="38"/>
      <c r="AJ4" s="8"/>
      <c r="AK4" s="76">
        <v>1.4</v>
      </c>
      <c r="AL4" s="76">
        <v>2</v>
      </c>
      <c r="AM4" s="76">
        <v>2.8</v>
      </c>
      <c r="AN4" s="76">
        <v>4</v>
      </c>
      <c r="AO4" s="29">
        <v>5.6</v>
      </c>
      <c r="AP4" s="29">
        <v>8</v>
      </c>
      <c r="AQ4" s="29">
        <v>11</v>
      </c>
      <c r="AR4" s="29">
        <v>16</v>
      </c>
      <c r="AS4" s="29">
        <v>22</v>
      </c>
      <c r="AT4" s="29">
        <v>32</v>
      </c>
      <c r="AU4" s="29">
        <v>45</v>
      </c>
      <c r="AV4" s="9"/>
      <c r="AW4" s="8"/>
      <c r="AX4" s="76">
        <v>1.4</v>
      </c>
      <c r="AY4" s="76">
        <v>2</v>
      </c>
      <c r="AZ4" s="76">
        <v>2.8</v>
      </c>
      <c r="BA4" s="76">
        <v>4</v>
      </c>
      <c r="BB4" s="29">
        <v>5.6</v>
      </c>
      <c r="BC4" s="29">
        <v>8</v>
      </c>
      <c r="BD4" s="29">
        <v>11</v>
      </c>
      <c r="BE4" s="29">
        <v>16</v>
      </c>
      <c r="BF4" s="29">
        <v>22</v>
      </c>
      <c r="BG4" s="29">
        <v>32</v>
      </c>
      <c r="BH4" s="29">
        <v>45</v>
      </c>
    </row>
    <row r="5" spans="1:60" s="37" customFormat="1" ht="15.75" customHeight="1" x14ac:dyDescent="0.25">
      <c r="A5" s="51" t="s">
        <v>0</v>
      </c>
      <c r="B5" s="34" t="s">
        <v>43</v>
      </c>
      <c r="C5" s="35" t="s">
        <v>42</v>
      </c>
      <c r="D5" s="35"/>
      <c r="E5" s="35"/>
      <c r="F5" s="35"/>
      <c r="G5" s="35"/>
      <c r="H5" s="52"/>
      <c r="I5" s="35"/>
      <c r="J5" s="39" t="s">
        <v>76</v>
      </c>
      <c r="K5" s="40" t="s">
        <v>9</v>
      </c>
      <c r="L5" s="40" t="s">
        <v>68</v>
      </c>
      <c r="M5" s="40" t="s">
        <v>10</v>
      </c>
      <c r="N5" s="40" t="s">
        <v>67</v>
      </c>
      <c r="O5" s="40" t="s">
        <v>11</v>
      </c>
      <c r="P5" s="40" t="s">
        <v>12</v>
      </c>
      <c r="Q5" s="40" t="s">
        <v>13</v>
      </c>
      <c r="R5" s="40" t="s">
        <v>14</v>
      </c>
      <c r="S5" s="40" t="s">
        <v>15</v>
      </c>
      <c r="T5" s="40" t="s">
        <v>16</v>
      </c>
      <c r="U5" s="41" t="s">
        <v>66</v>
      </c>
      <c r="V5" s="36"/>
      <c r="W5" s="39" t="s">
        <v>76</v>
      </c>
      <c r="X5" s="40" t="s">
        <v>9</v>
      </c>
      <c r="Y5" s="40" t="s">
        <v>68</v>
      </c>
      <c r="Z5" s="40" t="s">
        <v>10</v>
      </c>
      <c r="AA5" s="40" t="s">
        <v>67</v>
      </c>
      <c r="AB5" s="40" t="s">
        <v>11</v>
      </c>
      <c r="AC5" s="40" t="s">
        <v>12</v>
      </c>
      <c r="AD5" s="40" t="s">
        <v>13</v>
      </c>
      <c r="AE5" s="40" t="s">
        <v>14</v>
      </c>
      <c r="AF5" s="40" t="s">
        <v>15</v>
      </c>
      <c r="AG5" s="40" t="s">
        <v>16</v>
      </c>
      <c r="AH5" s="41" t="s">
        <v>66</v>
      </c>
      <c r="AI5" s="38"/>
      <c r="AJ5" s="39" t="s">
        <v>76</v>
      </c>
      <c r="AK5" s="40" t="s">
        <v>9</v>
      </c>
      <c r="AL5" s="40" t="s">
        <v>68</v>
      </c>
      <c r="AM5" s="40" t="s">
        <v>10</v>
      </c>
      <c r="AN5" s="40" t="s">
        <v>67</v>
      </c>
      <c r="AO5" s="40" t="s">
        <v>11</v>
      </c>
      <c r="AP5" s="40" t="s">
        <v>12</v>
      </c>
      <c r="AQ5" s="40" t="s">
        <v>13</v>
      </c>
      <c r="AR5" s="40" t="s">
        <v>14</v>
      </c>
      <c r="AS5" s="40" t="s">
        <v>15</v>
      </c>
      <c r="AT5" s="40" t="s">
        <v>16</v>
      </c>
      <c r="AU5" s="41" t="s">
        <v>66</v>
      </c>
      <c r="AV5" s="36"/>
      <c r="AW5" s="39" t="s">
        <v>76</v>
      </c>
      <c r="AX5" s="40" t="s">
        <v>9</v>
      </c>
      <c r="AY5" s="40" t="s">
        <v>68</v>
      </c>
      <c r="AZ5" s="40" t="s">
        <v>10</v>
      </c>
      <c r="BA5" s="40" t="s">
        <v>67</v>
      </c>
      <c r="BB5" s="40" t="s">
        <v>11</v>
      </c>
      <c r="BC5" s="40" t="s">
        <v>12</v>
      </c>
      <c r="BD5" s="40" t="s">
        <v>13</v>
      </c>
      <c r="BE5" s="40" t="s">
        <v>14</v>
      </c>
      <c r="BF5" s="40" t="s">
        <v>15</v>
      </c>
      <c r="BG5" s="40" t="s">
        <v>16</v>
      </c>
      <c r="BH5" s="41" t="s">
        <v>66</v>
      </c>
    </row>
    <row r="6" spans="1:60" x14ac:dyDescent="0.25">
      <c r="A6" s="53" t="s">
        <v>41</v>
      </c>
      <c r="B6" s="12" t="s">
        <v>64</v>
      </c>
      <c r="C6" s="12"/>
      <c r="D6" s="12"/>
      <c r="E6" s="12"/>
      <c r="F6" s="33" t="s">
        <v>77</v>
      </c>
      <c r="G6" s="12"/>
      <c r="H6" s="54"/>
      <c r="I6" s="12"/>
      <c r="J6" s="42">
        <v>10</v>
      </c>
      <c r="K6" s="23">
        <f t="shared" ref="K6:U6" si="0">$J6^2/(0.03*1000*K$4)</f>
        <v>2.3809523809523809</v>
      </c>
      <c r="L6" s="23">
        <f t="shared" si="0"/>
        <v>1.6666666666666667</v>
      </c>
      <c r="M6" s="23">
        <f t="shared" si="0"/>
        <v>1.1904761904761905</v>
      </c>
      <c r="N6" s="23">
        <f t="shared" si="0"/>
        <v>0.83333333333333337</v>
      </c>
      <c r="O6" s="23">
        <f t="shared" si="0"/>
        <v>0.59523809523809523</v>
      </c>
      <c r="P6" s="23">
        <f t="shared" si="0"/>
        <v>0.41666666666666669</v>
      </c>
      <c r="Q6" s="23">
        <f t="shared" si="0"/>
        <v>0.30303030303030304</v>
      </c>
      <c r="R6" s="23">
        <f t="shared" si="0"/>
        <v>0.20833333333333334</v>
      </c>
      <c r="S6" s="23">
        <f t="shared" si="0"/>
        <v>0.15151515151515152</v>
      </c>
      <c r="T6" s="23">
        <f t="shared" si="0"/>
        <v>0.10416666666666667</v>
      </c>
      <c r="U6" s="43">
        <f t="shared" si="0"/>
        <v>7.407407407407407E-2</v>
      </c>
      <c r="V6" s="9"/>
      <c r="W6" s="42">
        <v>10</v>
      </c>
      <c r="X6" s="23">
        <f t="shared" ref="X6:AH15" si="1">$J6^2/(0.023*1000*X$4)</f>
        <v>3.1055900621118018</v>
      </c>
      <c r="Y6" s="23">
        <f t="shared" si="1"/>
        <v>2.1739130434782608</v>
      </c>
      <c r="Z6" s="23">
        <f t="shared" si="1"/>
        <v>1.5527950310559009</v>
      </c>
      <c r="AA6" s="23">
        <f t="shared" si="1"/>
        <v>1.0869565217391304</v>
      </c>
      <c r="AB6" s="23">
        <f t="shared" si="1"/>
        <v>0.77639751552795044</v>
      </c>
      <c r="AC6" s="23">
        <f t="shared" si="1"/>
        <v>0.54347826086956519</v>
      </c>
      <c r="AD6" s="23">
        <f t="shared" si="1"/>
        <v>0.39525691699604742</v>
      </c>
      <c r="AE6" s="23">
        <f t="shared" si="1"/>
        <v>0.27173913043478259</v>
      </c>
      <c r="AF6" s="23">
        <f t="shared" si="1"/>
        <v>0.19762845849802371</v>
      </c>
      <c r="AG6" s="23">
        <f t="shared" si="1"/>
        <v>0.1358695652173913</v>
      </c>
      <c r="AH6" s="43">
        <f t="shared" si="1"/>
        <v>9.6618357487922704E-2</v>
      </c>
      <c r="AI6" s="30"/>
      <c r="AJ6" s="42">
        <v>10</v>
      </c>
      <c r="AK6" s="23">
        <f t="shared" ref="AK6:AU26" si="2">$J6^2/(0.02*1000*AK$4)</f>
        <v>3.5714285714285716</v>
      </c>
      <c r="AL6" s="23">
        <f t="shared" si="2"/>
        <v>2.5</v>
      </c>
      <c r="AM6" s="23">
        <f t="shared" si="2"/>
        <v>1.7857142857142858</v>
      </c>
      <c r="AN6" s="23">
        <f t="shared" si="2"/>
        <v>1.25</v>
      </c>
      <c r="AO6" s="23">
        <f t="shared" si="2"/>
        <v>0.8928571428571429</v>
      </c>
      <c r="AP6" s="23">
        <f t="shared" si="2"/>
        <v>0.625</v>
      </c>
      <c r="AQ6" s="23">
        <f t="shared" si="2"/>
        <v>0.45454545454545453</v>
      </c>
      <c r="AR6" s="23">
        <f t="shared" si="2"/>
        <v>0.3125</v>
      </c>
      <c r="AS6" s="23">
        <f t="shared" si="2"/>
        <v>0.22727272727272727</v>
      </c>
      <c r="AT6" s="23">
        <f t="shared" si="2"/>
        <v>0.15625</v>
      </c>
      <c r="AU6" s="43">
        <f t="shared" si="2"/>
        <v>0.1111111111111111</v>
      </c>
      <c r="AV6" s="9"/>
      <c r="AW6" s="42">
        <v>10</v>
      </c>
      <c r="AX6" s="23">
        <f t="shared" ref="AX6:AX51" si="3">$J6^2/(0.011*1000*AX$4)</f>
        <v>6.4935064935064943</v>
      </c>
      <c r="AY6" s="23">
        <f t="shared" ref="AY6:AY51" si="4">$J6^2/(0.011*1000*AY$4)</f>
        <v>4.5454545454545459</v>
      </c>
      <c r="AZ6" s="23">
        <f t="shared" ref="AZ6:AZ51" si="5">$J6^2/(0.011*1000*AZ$4)</f>
        <v>3.2467532467532472</v>
      </c>
      <c r="BA6" s="23">
        <f t="shared" ref="BA6:BA51" si="6">$J6^2/(0.011*1000*BA$4)</f>
        <v>2.2727272727272729</v>
      </c>
      <c r="BB6" s="23">
        <f t="shared" ref="BB6:BB51" si="7">$J6^2/(0.011*1000*BB$4)</f>
        <v>1.6233766233766236</v>
      </c>
      <c r="BC6" s="23">
        <f t="shared" ref="BC6:BC51" si="8">$J6^2/(0.011*1000*BC$4)</f>
        <v>1.1363636363636365</v>
      </c>
      <c r="BD6" s="23">
        <f t="shared" ref="BD6:BD51" si="9">$J6^2/(0.011*1000*BD$4)</f>
        <v>0.82644628099173556</v>
      </c>
      <c r="BE6" s="23">
        <f t="shared" ref="BE6:BE51" si="10">$J6^2/(0.011*1000*BE$4)</f>
        <v>0.56818181818181823</v>
      </c>
      <c r="BF6" s="23">
        <f t="shared" ref="BF6:BF51" si="11">$J6^2/(0.011*1000*BF$4)</f>
        <v>0.41322314049586778</v>
      </c>
      <c r="BG6" s="23">
        <f t="shared" ref="BG6:BG51" si="12">$J6^2/(0.011*1000*BG$4)</f>
        <v>0.28409090909090912</v>
      </c>
      <c r="BH6" s="43">
        <f t="shared" ref="BH6:BH51" si="13">$J6^2/(0.011*1000*BH$4)</f>
        <v>0.20202020202020202</v>
      </c>
    </row>
    <row r="7" spans="1:60" x14ac:dyDescent="0.25">
      <c r="A7" s="53"/>
      <c r="B7" s="12"/>
      <c r="C7" s="12"/>
      <c r="D7" s="12"/>
      <c r="E7" s="12"/>
      <c r="F7" s="12"/>
      <c r="G7" s="12"/>
      <c r="H7" s="54"/>
      <c r="I7" s="12"/>
      <c r="J7" s="42">
        <v>15</v>
      </c>
      <c r="K7" s="23">
        <f t="shared" ref="K7:U51" si="14">$J7^2/(0.03*1000*K$4)</f>
        <v>5.3571428571428568</v>
      </c>
      <c r="L7" s="23">
        <f t="shared" ref="L7:U21" si="15">$J7^2/(0.03*1000*L$4)</f>
        <v>3.75</v>
      </c>
      <c r="M7" s="23">
        <f t="shared" si="15"/>
        <v>2.6785714285714284</v>
      </c>
      <c r="N7" s="23">
        <f t="shared" si="15"/>
        <v>1.875</v>
      </c>
      <c r="O7" s="23">
        <f t="shared" si="15"/>
        <v>1.3392857142857142</v>
      </c>
      <c r="P7" s="23">
        <f t="shared" si="15"/>
        <v>0.9375</v>
      </c>
      <c r="Q7" s="23">
        <f t="shared" si="15"/>
        <v>0.68181818181818177</v>
      </c>
      <c r="R7" s="23">
        <f t="shared" si="15"/>
        <v>0.46875</v>
      </c>
      <c r="S7" s="23">
        <f t="shared" si="15"/>
        <v>0.34090909090909088</v>
      </c>
      <c r="T7" s="23">
        <f t="shared" si="15"/>
        <v>0.234375</v>
      </c>
      <c r="U7" s="43">
        <f t="shared" si="15"/>
        <v>0.16666666666666666</v>
      </c>
      <c r="V7" s="9"/>
      <c r="W7" s="42">
        <v>15</v>
      </c>
      <c r="X7" s="23">
        <f t="shared" si="1"/>
        <v>6.9875776397515539</v>
      </c>
      <c r="Y7" s="23">
        <f t="shared" si="1"/>
        <v>4.8913043478260869</v>
      </c>
      <c r="Z7" s="23">
        <f t="shared" si="1"/>
        <v>3.4937888198757769</v>
      </c>
      <c r="AA7" s="23">
        <f t="shared" si="1"/>
        <v>2.4456521739130435</v>
      </c>
      <c r="AB7" s="23">
        <f t="shared" si="1"/>
        <v>1.7468944099378885</v>
      </c>
      <c r="AC7" s="23">
        <f t="shared" si="1"/>
        <v>1.2228260869565217</v>
      </c>
      <c r="AD7" s="23">
        <f t="shared" si="1"/>
        <v>0.88932806324110669</v>
      </c>
      <c r="AE7" s="23">
        <f t="shared" si="1"/>
        <v>0.61141304347826086</v>
      </c>
      <c r="AF7" s="23">
        <f t="shared" si="1"/>
        <v>0.44466403162055335</v>
      </c>
      <c r="AG7" s="23">
        <f t="shared" si="1"/>
        <v>0.30570652173913043</v>
      </c>
      <c r="AH7" s="43">
        <f t="shared" si="1"/>
        <v>0.21739130434782608</v>
      </c>
      <c r="AI7" s="30"/>
      <c r="AJ7" s="42">
        <v>15</v>
      </c>
      <c r="AK7" s="23">
        <f t="shared" ref="AK7:AK51" si="16">$J7^2/(0.02*1000*AK$4)</f>
        <v>8.0357142857142865</v>
      </c>
      <c r="AL7" s="23">
        <f t="shared" si="2"/>
        <v>5.625</v>
      </c>
      <c r="AM7" s="23">
        <f t="shared" si="2"/>
        <v>4.0178571428571432</v>
      </c>
      <c r="AN7" s="23">
        <f t="shared" si="2"/>
        <v>2.8125</v>
      </c>
      <c r="AO7" s="23">
        <f t="shared" si="2"/>
        <v>2.0089285714285716</v>
      </c>
      <c r="AP7" s="23">
        <f t="shared" si="2"/>
        <v>1.40625</v>
      </c>
      <c r="AQ7" s="23">
        <f t="shared" si="2"/>
        <v>1.0227272727272727</v>
      </c>
      <c r="AR7" s="23">
        <f t="shared" si="2"/>
        <v>0.703125</v>
      </c>
      <c r="AS7" s="23">
        <f t="shared" si="2"/>
        <v>0.51136363636363635</v>
      </c>
      <c r="AT7" s="23">
        <f t="shared" si="2"/>
        <v>0.3515625</v>
      </c>
      <c r="AU7" s="43">
        <f t="shared" si="2"/>
        <v>0.25</v>
      </c>
      <c r="AV7" s="9"/>
      <c r="AW7" s="42">
        <v>15</v>
      </c>
      <c r="AX7" s="23">
        <f t="shared" si="3"/>
        <v>14.610389610389612</v>
      </c>
      <c r="AY7" s="23">
        <f t="shared" si="4"/>
        <v>10.227272727272727</v>
      </c>
      <c r="AZ7" s="23">
        <f t="shared" si="5"/>
        <v>7.3051948051948061</v>
      </c>
      <c r="BA7" s="23">
        <f t="shared" si="6"/>
        <v>5.1136363636363633</v>
      </c>
      <c r="BB7" s="23">
        <f t="shared" si="7"/>
        <v>3.6525974025974031</v>
      </c>
      <c r="BC7" s="23">
        <f t="shared" si="8"/>
        <v>2.5568181818181817</v>
      </c>
      <c r="BD7" s="23">
        <f t="shared" si="9"/>
        <v>1.859504132231405</v>
      </c>
      <c r="BE7" s="23">
        <f t="shared" si="10"/>
        <v>1.2784090909090908</v>
      </c>
      <c r="BF7" s="23">
        <f t="shared" si="11"/>
        <v>0.92975206611570249</v>
      </c>
      <c r="BG7" s="23">
        <f t="shared" si="12"/>
        <v>0.63920454545454541</v>
      </c>
      <c r="BH7" s="43">
        <f t="shared" si="13"/>
        <v>0.45454545454545453</v>
      </c>
    </row>
    <row r="8" spans="1:60" x14ac:dyDescent="0.25">
      <c r="A8" s="55" t="s">
        <v>7</v>
      </c>
      <c r="B8" s="15">
        <v>28</v>
      </c>
      <c r="C8" s="12"/>
      <c r="D8" s="12"/>
      <c r="E8" s="12"/>
      <c r="F8" s="12"/>
      <c r="G8" s="12"/>
      <c r="H8" s="54"/>
      <c r="I8" s="12"/>
      <c r="J8" s="42">
        <v>20</v>
      </c>
      <c r="K8" s="23">
        <f t="shared" si="14"/>
        <v>9.5238095238095237</v>
      </c>
      <c r="L8" s="23">
        <f t="shared" si="15"/>
        <v>6.666666666666667</v>
      </c>
      <c r="M8" s="23">
        <f t="shared" si="15"/>
        <v>4.7619047619047619</v>
      </c>
      <c r="N8" s="23">
        <f t="shared" si="15"/>
        <v>3.3333333333333335</v>
      </c>
      <c r="O8" s="23">
        <f t="shared" si="15"/>
        <v>2.3809523809523809</v>
      </c>
      <c r="P8" s="23">
        <f t="shared" si="15"/>
        <v>1.6666666666666667</v>
      </c>
      <c r="Q8" s="23">
        <f t="shared" si="15"/>
        <v>1.2121212121212122</v>
      </c>
      <c r="R8" s="23">
        <f t="shared" si="15"/>
        <v>0.83333333333333337</v>
      </c>
      <c r="S8" s="23">
        <f t="shared" si="15"/>
        <v>0.60606060606060608</v>
      </c>
      <c r="T8" s="23">
        <f t="shared" si="15"/>
        <v>0.41666666666666669</v>
      </c>
      <c r="U8" s="43">
        <f t="shared" si="15"/>
        <v>0.29629629629629628</v>
      </c>
      <c r="V8" s="9"/>
      <c r="W8" s="42">
        <v>20</v>
      </c>
      <c r="X8" s="23">
        <f t="shared" si="1"/>
        <v>12.422360248447207</v>
      </c>
      <c r="Y8" s="23">
        <f t="shared" si="1"/>
        <v>8.695652173913043</v>
      </c>
      <c r="Z8" s="23">
        <f t="shared" si="1"/>
        <v>6.2111801242236035</v>
      </c>
      <c r="AA8" s="23">
        <f t="shared" si="1"/>
        <v>4.3478260869565215</v>
      </c>
      <c r="AB8" s="23">
        <f t="shared" si="1"/>
        <v>3.1055900621118018</v>
      </c>
      <c r="AC8" s="23">
        <f t="shared" si="1"/>
        <v>2.1739130434782608</v>
      </c>
      <c r="AD8" s="23">
        <f t="shared" si="1"/>
        <v>1.5810276679841897</v>
      </c>
      <c r="AE8" s="23">
        <f t="shared" si="1"/>
        <v>1.0869565217391304</v>
      </c>
      <c r="AF8" s="23">
        <f t="shared" si="1"/>
        <v>0.79051383399209485</v>
      </c>
      <c r="AG8" s="23">
        <f t="shared" si="1"/>
        <v>0.54347826086956519</v>
      </c>
      <c r="AH8" s="43">
        <f t="shared" si="1"/>
        <v>0.38647342995169082</v>
      </c>
      <c r="AI8" s="30"/>
      <c r="AJ8" s="42">
        <v>20</v>
      </c>
      <c r="AK8" s="23">
        <f t="shared" si="16"/>
        <v>14.285714285714286</v>
      </c>
      <c r="AL8" s="23">
        <f t="shared" si="2"/>
        <v>10</v>
      </c>
      <c r="AM8" s="23">
        <f t="shared" si="2"/>
        <v>7.1428571428571432</v>
      </c>
      <c r="AN8" s="23">
        <f t="shared" si="2"/>
        <v>5</v>
      </c>
      <c r="AO8" s="23">
        <f t="shared" si="2"/>
        <v>3.5714285714285716</v>
      </c>
      <c r="AP8" s="23">
        <f t="shared" si="2"/>
        <v>2.5</v>
      </c>
      <c r="AQ8" s="23">
        <f t="shared" si="2"/>
        <v>1.8181818181818181</v>
      </c>
      <c r="AR8" s="23">
        <f t="shared" si="2"/>
        <v>1.25</v>
      </c>
      <c r="AS8" s="23">
        <f t="shared" si="2"/>
        <v>0.90909090909090906</v>
      </c>
      <c r="AT8" s="23">
        <f t="shared" si="2"/>
        <v>0.625</v>
      </c>
      <c r="AU8" s="43">
        <f t="shared" si="2"/>
        <v>0.44444444444444442</v>
      </c>
      <c r="AV8" s="9"/>
      <c r="AW8" s="42">
        <v>20</v>
      </c>
      <c r="AX8" s="23">
        <f t="shared" si="3"/>
        <v>25.974025974025977</v>
      </c>
      <c r="AY8" s="23">
        <f t="shared" si="4"/>
        <v>18.181818181818183</v>
      </c>
      <c r="AZ8" s="23">
        <f t="shared" si="5"/>
        <v>12.987012987012989</v>
      </c>
      <c r="BA8" s="23">
        <f t="shared" si="6"/>
        <v>9.0909090909090917</v>
      </c>
      <c r="BB8" s="23">
        <f t="shared" si="7"/>
        <v>6.4935064935064943</v>
      </c>
      <c r="BC8" s="23">
        <f t="shared" si="8"/>
        <v>4.5454545454545459</v>
      </c>
      <c r="BD8" s="23">
        <f t="shared" si="9"/>
        <v>3.3057851239669422</v>
      </c>
      <c r="BE8" s="23">
        <f t="shared" si="10"/>
        <v>2.2727272727272729</v>
      </c>
      <c r="BF8" s="23">
        <f t="shared" si="11"/>
        <v>1.6528925619834711</v>
      </c>
      <c r="BG8" s="23">
        <f t="shared" si="12"/>
        <v>1.1363636363636365</v>
      </c>
      <c r="BH8" s="43">
        <f t="shared" si="13"/>
        <v>0.80808080808080807</v>
      </c>
    </row>
    <row r="9" spans="1:60" x14ac:dyDescent="0.25">
      <c r="A9" s="56" t="s">
        <v>17</v>
      </c>
      <c r="B9" s="16">
        <v>0.02</v>
      </c>
      <c r="C9" s="12"/>
      <c r="D9" s="12"/>
      <c r="E9" s="12"/>
      <c r="F9" s="13"/>
      <c r="G9" s="12"/>
      <c r="H9" s="54"/>
      <c r="I9" s="12"/>
      <c r="J9" s="42">
        <v>25</v>
      </c>
      <c r="K9" s="23">
        <f t="shared" si="14"/>
        <v>14.880952380952381</v>
      </c>
      <c r="L9" s="23">
        <f t="shared" si="15"/>
        <v>10.416666666666666</v>
      </c>
      <c r="M9" s="23">
        <f t="shared" si="15"/>
        <v>7.4404761904761907</v>
      </c>
      <c r="N9" s="23">
        <f t="shared" si="15"/>
        <v>5.208333333333333</v>
      </c>
      <c r="O9" s="23">
        <f t="shared" si="15"/>
        <v>3.7202380952380953</v>
      </c>
      <c r="P9" s="23">
        <f t="shared" si="15"/>
        <v>2.6041666666666665</v>
      </c>
      <c r="Q9" s="23">
        <f t="shared" si="15"/>
        <v>1.893939393939394</v>
      </c>
      <c r="R9" s="23">
        <f t="shared" si="15"/>
        <v>1.3020833333333333</v>
      </c>
      <c r="S9" s="23">
        <f t="shared" si="15"/>
        <v>0.94696969696969702</v>
      </c>
      <c r="T9" s="23">
        <f t="shared" si="15"/>
        <v>0.65104166666666663</v>
      </c>
      <c r="U9" s="43">
        <f t="shared" si="15"/>
        <v>0.46296296296296297</v>
      </c>
      <c r="V9" s="9"/>
      <c r="W9" s="42">
        <v>25</v>
      </c>
      <c r="X9" s="23">
        <f t="shared" si="1"/>
        <v>19.409937888198762</v>
      </c>
      <c r="Y9" s="23">
        <f t="shared" si="1"/>
        <v>13.586956521739131</v>
      </c>
      <c r="Z9" s="23">
        <f t="shared" si="1"/>
        <v>9.7049689440993809</v>
      </c>
      <c r="AA9" s="23">
        <f t="shared" si="1"/>
        <v>6.7934782608695654</v>
      </c>
      <c r="AB9" s="23">
        <f t="shared" si="1"/>
        <v>4.8524844720496905</v>
      </c>
      <c r="AC9" s="23">
        <f t="shared" si="1"/>
        <v>3.3967391304347827</v>
      </c>
      <c r="AD9" s="23">
        <f t="shared" si="1"/>
        <v>2.4703557312252964</v>
      </c>
      <c r="AE9" s="23">
        <f t="shared" si="1"/>
        <v>1.6983695652173914</v>
      </c>
      <c r="AF9" s="23">
        <f t="shared" si="1"/>
        <v>1.2351778656126482</v>
      </c>
      <c r="AG9" s="23">
        <f t="shared" si="1"/>
        <v>0.84918478260869568</v>
      </c>
      <c r="AH9" s="43">
        <f t="shared" si="1"/>
        <v>0.60386473429951693</v>
      </c>
      <c r="AI9" s="30"/>
      <c r="AJ9" s="42">
        <v>25</v>
      </c>
      <c r="AK9" s="23">
        <f t="shared" si="16"/>
        <v>22.321428571428573</v>
      </c>
      <c r="AL9" s="23">
        <f t="shared" si="2"/>
        <v>15.625</v>
      </c>
      <c r="AM9" s="23">
        <f t="shared" si="2"/>
        <v>11.160714285714286</v>
      </c>
      <c r="AN9" s="23">
        <f t="shared" si="2"/>
        <v>7.8125</v>
      </c>
      <c r="AO9" s="23">
        <f t="shared" si="2"/>
        <v>5.5803571428571432</v>
      </c>
      <c r="AP9" s="23">
        <f t="shared" si="2"/>
        <v>3.90625</v>
      </c>
      <c r="AQ9" s="23">
        <f t="shared" si="2"/>
        <v>2.8409090909090908</v>
      </c>
      <c r="AR9" s="23">
        <f t="shared" si="2"/>
        <v>1.953125</v>
      </c>
      <c r="AS9" s="23">
        <f t="shared" si="2"/>
        <v>1.4204545454545454</v>
      </c>
      <c r="AT9" s="23">
        <f t="shared" si="2"/>
        <v>0.9765625</v>
      </c>
      <c r="AU9" s="43">
        <f t="shared" si="2"/>
        <v>0.69444444444444442</v>
      </c>
      <c r="AV9" s="9"/>
      <c r="AW9" s="42">
        <v>25</v>
      </c>
      <c r="AX9" s="23">
        <f t="shared" si="3"/>
        <v>40.584415584415588</v>
      </c>
      <c r="AY9" s="23">
        <f t="shared" si="4"/>
        <v>28.40909090909091</v>
      </c>
      <c r="AZ9" s="23">
        <f t="shared" si="5"/>
        <v>20.292207792207794</v>
      </c>
      <c r="BA9" s="23">
        <f t="shared" si="6"/>
        <v>14.204545454545455</v>
      </c>
      <c r="BB9" s="23">
        <f t="shared" si="7"/>
        <v>10.146103896103897</v>
      </c>
      <c r="BC9" s="23">
        <f t="shared" si="8"/>
        <v>7.1022727272727275</v>
      </c>
      <c r="BD9" s="23">
        <f t="shared" si="9"/>
        <v>5.1652892561983474</v>
      </c>
      <c r="BE9" s="23">
        <f t="shared" si="10"/>
        <v>3.5511363636363638</v>
      </c>
      <c r="BF9" s="23">
        <f t="shared" si="11"/>
        <v>2.5826446280991737</v>
      </c>
      <c r="BG9" s="23">
        <f t="shared" si="12"/>
        <v>1.7755681818181819</v>
      </c>
      <c r="BH9" s="43">
        <f t="shared" si="13"/>
        <v>1.2626262626262625</v>
      </c>
    </row>
    <row r="10" spans="1:60" x14ac:dyDescent="0.25">
      <c r="A10" s="57" t="s">
        <v>63</v>
      </c>
      <c r="B10" s="17">
        <v>8</v>
      </c>
      <c r="C10" s="12"/>
      <c r="D10" s="12"/>
      <c r="E10" s="12"/>
      <c r="F10" s="12"/>
      <c r="G10" s="12"/>
      <c r="H10" s="54"/>
      <c r="I10" s="12"/>
      <c r="J10" s="42">
        <v>30</v>
      </c>
      <c r="K10" s="23">
        <f t="shared" si="14"/>
        <v>21.428571428571427</v>
      </c>
      <c r="L10" s="23">
        <f t="shared" si="15"/>
        <v>15</v>
      </c>
      <c r="M10" s="23">
        <f t="shared" si="15"/>
        <v>10.714285714285714</v>
      </c>
      <c r="N10" s="23">
        <f t="shared" si="15"/>
        <v>7.5</v>
      </c>
      <c r="O10" s="23">
        <f t="shared" si="15"/>
        <v>5.3571428571428568</v>
      </c>
      <c r="P10" s="23">
        <f t="shared" si="15"/>
        <v>3.75</v>
      </c>
      <c r="Q10" s="23">
        <f t="shared" si="15"/>
        <v>2.7272727272727271</v>
      </c>
      <c r="R10" s="23">
        <f t="shared" si="15"/>
        <v>1.875</v>
      </c>
      <c r="S10" s="23">
        <f t="shared" si="15"/>
        <v>1.3636363636363635</v>
      </c>
      <c r="T10" s="23">
        <f t="shared" si="15"/>
        <v>0.9375</v>
      </c>
      <c r="U10" s="43">
        <f t="shared" si="15"/>
        <v>0.66666666666666663</v>
      </c>
      <c r="V10" s="9"/>
      <c r="W10" s="42">
        <v>30</v>
      </c>
      <c r="X10" s="23">
        <f t="shared" si="1"/>
        <v>27.950310559006216</v>
      </c>
      <c r="Y10" s="23">
        <f t="shared" si="1"/>
        <v>19.565217391304348</v>
      </c>
      <c r="Z10" s="23">
        <f t="shared" si="1"/>
        <v>13.975155279503108</v>
      </c>
      <c r="AA10" s="23">
        <f t="shared" si="1"/>
        <v>9.7826086956521738</v>
      </c>
      <c r="AB10" s="23">
        <f t="shared" si="1"/>
        <v>6.9875776397515539</v>
      </c>
      <c r="AC10" s="23">
        <f t="shared" si="1"/>
        <v>4.8913043478260869</v>
      </c>
      <c r="AD10" s="23">
        <f t="shared" si="1"/>
        <v>3.5573122529644268</v>
      </c>
      <c r="AE10" s="23">
        <f t="shared" si="1"/>
        <v>2.4456521739130435</v>
      </c>
      <c r="AF10" s="23">
        <f t="shared" si="1"/>
        <v>1.7786561264822134</v>
      </c>
      <c r="AG10" s="23">
        <f t="shared" si="1"/>
        <v>1.2228260869565217</v>
      </c>
      <c r="AH10" s="43">
        <f t="shared" si="1"/>
        <v>0.86956521739130432</v>
      </c>
      <c r="AI10" s="30"/>
      <c r="AJ10" s="42">
        <v>30</v>
      </c>
      <c r="AK10" s="23">
        <f t="shared" si="16"/>
        <v>32.142857142857146</v>
      </c>
      <c r="AL10" s="23">
        <f t="shared" si="2"/>
        <v>22.5</v>
      </c>
      <c r="AM10" s="23">
        <f t="shared" si="2"/>
        <v>16.071428571428573</v>
      </c>
      <c r="AN10" s="23">
        <f t="shared" si="2"/>
        <v>11.25</v>
      </c>
      <c r="AO10" s="23">
        <f t="shared" si="2"/>
        <v>8.0357142857142865</v>
      </c>
      <c r="AP10" s="23">
        <f t="shared" si="2"/>
        <v>5.625</v>
      </c>
      <c r="AQ10" s="23">
        <f t="shared" si="2"/>
        <v>4.0909090909090908</v>
      </c>
      <c r="AR10" s="23">
        <f t="shared" si="2"/>
        <v>2.8125</v>
      </c>
      <c r="AS10" s="23">
        <f t="shared" si="2"/>
        <v>2.0454545454545454</v>
      </c>
      <c r="AT10" s="23">
        <f t="shared" si="2"/>
        <v>1.40625</v>
      </c>
      <c r="AU10" s="43">
        <f t="shared" si="2"/>
        <v>1</v>
      </c>
      <c r="AV10" s="9"/>
      <c r="AW10" s="42">
        <v>30</v>
      </c>
      <c r="AX10" s="23">
        <f t="shared" si="3"/>
        <v>58.441558441558449</v>
      </c>
      <c r="AY10" s="23">
        <f t="shared" si="4"/>
        <v>40.909090909090907</v>
      </c>
      <c r="AZ10" s="23">
        <f t="shared" si="5"/>
        <v>29.220779220779225</v>
      </c>
      <c r="BA10" s="23">
        <f t="shared" si="6"/>
        <v>20.454545454545453</v>
      </c>
      <c r="BB10" s="23">
        <f t="shared" si="7"/>
        <v>14.610389610389612</v>
      </c>
      <c r="BC10" s="23">
        <f t="shared" si="8"/>
        <v>10.227272727272727</v>
      </c>
      <c r="BD10" s="23">
        <f t="shared" si="9"/>
        <v>7.4380165289256199</v>
      </c>
      <c r="BE10" s="23">
        <f t="shared" si="10"/>
        <v>5.1136363636363633</v>
      </c>
      <c r="BF10" s="23">
        <f t="shared" si="11"/>
        <v>3.71900826446281</v>
      </c>
      <c r="BG10" s="23">
        <f t="shared" si="12"/>
        <v>2.5568181818181817</v>
      </c>
      <c r="BH10" s="43">
        <f t="shared" si="13"/>
        <v>1.8181818181818181</v>
      </c>
    </row>
    <row r="11" spans="1:60" x14ac:dyDescent="0.25">
      <c r="A11" s="53"/>
      <c r="B11" s="12"/>
      <c r="C11" s="12"/>
      <c r="D11" s="12"/>
      <c r="E11" s="12"/>
      <c r="F11" s="12"/>
      <c r="G11" s="12"/>
      <c r="H11" s="54"/>
      <c r="I11" s="12"/>
      <c r="J11" s="42">
        <v>35</v>
      </c>
      <c r="K11" s="23">
        <f t="shared" si="14"/>
        <v>29.166666666666668</v>
      </c>
      <c r="L11" s="23">
        <f t="shared" si="15"/>
        <v>20.416666666666668</v>
      </c>
      <c r="M11" s="23">
        <f t="shared" si="15"/>
        <v>14.583333333333334</v>
      </c>
      <c r="N11" s="23">
        <f t="shared" si="15"/>
        <v>10.208333333333334</v>
      </c>
      <c r="O11" s="23">
        <f t="shared" si="15"/>
        <v>7.291666666666667</v>
      </c>
      <c r="P11" s="23">
        <f t="shared" si="15"/>
        <v>5.104166666666667</v>
      </c>
      <c r="Q11" s="23">
        <f t="shared" si="15"/>
        <v>3.7121212121212119</v>
      </c>
      <c r="R11" s="23">
        <f t="shared" si="15"/>
        <v>2.5520833333333335</v>
      </c>
      <c r="S11" s="23">
        <f t="shared" si="15"/>
        <v>1.856060606060606</v>
      </c>
      <c r="T11" s="23">
        <f t="shared" si="15"/>
        <v>1.2760416666666667</v>
      </c>
      <c r="U11" s="43">
        <f t="shared" si="15"/>
        <v>0.90740740740740744</v>
      </c>
      <c r="V11" s="9"/>
      <c r="W11" s="42">
        <v>35</v>
      </c>
      <c r="X11" s="23">
        <f t="shared" si="1"/>
        <v>38.04347826086957</v>
      </c>
      <c r="Y11" s="23">
        <f t="shared" si="1"/>
        <v>26.630434782608695</v>
      </c>
      <c r="Z11" s="23">
        <f t="shared" si="1"/>
        <v>19.021739130434785</v>
      </c>
      <c r="AA11" s="23">
        <f t="shared" si="1"/>
        <v>13.315217391304348</v>
      </c>
      <c r="AB11" s="23">
        <f t="shared" si="1"/>
        <v>9.5108695652173925</v>
      </c>
      <c r="AC11" s="23">
        <f t="shared" si="1"/>
        <v>6.6576086956521738</v>
      </c>
      <c r="AD11" s="23">
        <f t="shared" si="1"/>
        <v>4.8418972332015811</v>
      </c>
      <c r="AE11" s="23">
        <f t="shared" si="1"/>
        <v>3.3288043478260869</v>
      </c>
      <c r="AF11" s="23">
        <f t="shared" si="1"/>
        <v>2.4209486166007905</v>
      </c>
      <c r="AG11" s="23">
        <f t="shared" si="1"/>
        <v>1.6644021739130435</v>
      </c>
      <c r="AH11" s="43">
        <f t="shared" si="1"/>
        <v>1.1835748792270531</v>
      </c>
      <c r="AI11" s="30"/>
      <c r="AJ11" s="42">
        <v>35</v>
      </c>
      <c r="AK11" s="23">
        <f t="shared" si="16"/>
        <v>43.75</v>
      </c>
      <c r="AL11" s="23">
        <f t="shared" si="2"/>
        <v>30.625</v>
      </c>
      <c r="AM11" s="23">
        <f t="shared" si="2"/>
        <v>21.875</v>
      </c>
      <c r="AN11" s="23">
        <f t="shared" si="2"/>
        <v>15.3125</v>
      </c>
      <c r="AO11" s="23">
        <f t="shared" si="2"/>
        <v>10.9375</v>
      </c>
      <c r="AP11" s="23">
        <f t="shared" si="2"/>
        <v>7.65625</v>
      </c>
      <c r="AQ11" s="23">
        <f t="shared" si="2"/>
        <v>5.5681818181818183</v>
      </c>
      <c r="AR11" s="23">
        <f t="shared" si="2"/>
        <v>3.828125</v>
      </c>
      <c r="AS11" s="23">
        <f t="shared" si="2"/>
        <v>2.7840909090909092</v>
      </c>
      <c r="AT11" s="23">
        <f t="shared" si="2"/>
        <v>1.9140625</v>
      </c>
      <c r="AU11" s="43">
        <f t="shared" si="2"/>
        <v>1.3611111111111112</v>
      </c>
      <c r="AV11" s="9"/>
      <c r="AW11" s="42">
        <v>35</v>
      </c>
      <c r="AX11" s="23">
        <f t="shared" si="3"/>
        <v>79.545454545454547</v>
      </c>
      <c r="AY11" s="23">
        <f t="shared" si="4"/>
        <v>55.68181818181818</v>
      </c>
      <c r="AZ11" s="23">
        <f t="shared" si="5"/>
        <v>39.772727272727273</v>
      </c>
      <c r="BA11" s="23">
        <f t="shared" si="6"/>
        <v>27.84090909090909</v>
      </c>
      <c r="BB11" s="23">
        <f t="shared" si="7"/>
        <v>19.886363636363637</v>
      </c>
      <c r="BC11" s="23">
        <f t="shared" si="8"/>
        <v>13.920454545454545</v>
      </c>
      <c r="BD11" s="23">
        <f t="shared" si="9"/>
        <v>10.12396694214876</v>
      </c>
      <c r="BE11" s="23">
        <f t="shared" si="10"/>
        <v>6.9602272727272725</v>
      </c>
      <c r="BF11" s="23">
        <f t="shared" si="11"/>
        <v>5.0619834710743801</v>
      </c>
      <c r="BG11" s="23">
        <f t="shared" si="12"/>
        <v>3.4801136363636362</v>
      </c>
      <c r="BH11" s="43">
        <f t="shared" si="13"/>
        <v>2.4747474747474749</v>
      </c>
    </row>
    <row r="12" spans="1:60" x14ac:dyDescent="0.25">
      <c r="A12" s="32" t="s">
        <v>34</v>
      </c>
      <c r="B12" s="75">
        <f>(B8)^2/(B10*B9*1000)</f>
        <v>4.9000000000000004</v>
      </c>
      <c r="C12" s="74" t="s">
        <v>35</v>
      </c>
      <c r="D12" s="12"/>
      <c r="E12" s="12"/>
      <c r="F12" s="12"/>
      <c r="G12" s="12"/>
      <c r="H12" s="54"/>
      <c r="I12" s="12"/>
      <c r="J12" s="42">
        <v>40</v>
      </c>
      <c r="K12" s="23">
        <f t="shared" si="14"/>
        <v>38.095238095238095</v>
      </c>
      <c r="L12" s="23">
        <f t="shared" si="15"/>
        <v>26.666666666666668</v>
      </c>
      <c r="M12" s="23">
        <f t="shared" si="15"/>
        <v>19.047619047619047</v>
      </c>
      <c r="N12" s="23">
        <f t="shared" si="15"/>
        <v>13.333333333333334</v>
      </c>
      <c r="O12" s="23">
        <f t="shared" si="15"/>
        <v>9.5238095238095237</v>
      </c>
      <c r="P12" s="23">
        <f t="shared" si="15"/>
        <v>6.666666666666667</v>
      </c>
      <c r="Q12" s="23">
        <f t="shared" si="15"/>
        <v>4.8484848484848486</v>
      </c>
      <c r="R12" s="23">
        <f t="shared" si="15"/>
        <v>3.3333333333333335</v>
      </c>
      <c r="S12" s="23">
        <f t="shared" si="15"/>
        <v>2.4242424242424243</v>
      </c>
      <c r="T12" s="23">
        <f t="shared" si="15"/>
        <v>1.6666666666666667</v>
      </c>
      <c r="U12" s="43">
        <f t="shared" si="15"/>
        <v>1.1851851851851851</v>
      </c>
      <c r="V12" s="9"/>
      <c r="W12" s="42">
        <v>40</v>
      </c>
      <c r="X12" s="23">
        <f t="shared" si="1"/>
        <v>49.689440993788828</v>
      </c>
      <c r="Y12" s="23">
        <f t="shared" si="1"/>
        <v>34.782608695652172</v>
      </c>
      <c r="Z12" s="23">
        <f t="shared" si="1"/>
        <v>24.844720496894414</v>
      </c>
      <c r="AA12" s="23">
        <f t="shared" si="1"/>
        <v>17.391304347826086</v>
      </c>
      <c r="AB12" s="23">
        <f t="shared" si="1"/>
        <v>12.422360248447207</v>
      </c>
      <c r="AC12" s="23">
        <f t="shared" si="1"/>
        <v>8.695652173913043</v>
      </c>
      <c r="AD12" s="23">
        <f t="shared" si="1"/>
        <v>6.3241106719367588</v>
      </c>
      <c r="AE12" s="23">
        <f t="shared" si="1"/>
        <v>4.3478260869565215</v>
      </c>
      <c r="AF12" s="23">
        <f t="shared" si="1"/>
        <v>3.1620553359683794</v>
      </c>
      <c r="AG12" s="23">
        <f t="shared" si="1"/>
        <v>2.1739130434782608</v>
      </c>
      <c r="AH12" s="43">
        <f t="shared" si="1"/>
        <v>1.5458937198067633</v>
      </c>
      <c r="AI12" s="30"/>
      <c r="AJ12" s="42">
        <v>40</v>
      </c>
      <c r="AK12" s="23">
        <f t="shared" si="16"/>
        <v>57.142857142857146</v>
      </c>
      <c r="AL12" s="23">
        <f t="shared" si="2"/>
        <v>40</v>
      </c>
      <c r="AM12" s="23">
        <f t="shared" si="2"/>
        <v>28.571428571428573</v>
      </c>
      <c r="AN12" s="23">
        <f t="shared" si="2"/>
        <v>20</v>
      </c>
      <c r="AO12" s="23">
        <f t="shared" si="2"/>
        <v>14.285714285714286</v>
      </c>
      <c r="AP12" s="23">
        <f t="shared" si="2"/>
        <v>10</v>
      </c>
      <c r="AQ12" s="23">
        <f t="shared" si="2"/>
        <v>7.2727272727272725</v>
      </c>
      <c r="AR12" s="23">
        <f t="shared" si="2"/>
        <v>5</v>
      </c>
      <c r="AS12" s="23">
        <f t="shared" si="2"/>
        <v>3.6363636363636362</v>
      </c>
      <c r="AT12" s="23">
        <f t="shared" si="2"/>
        <v>2.5</v>
      </c>
      <c r="AU12" s="43">
        <f t="shared" si="2"/>
        <v>1.7777777777777777</v>
      </c>
      <c r="AV12" s="9"/>
      <c r="AW12" s="42">
        <v>40</v>
      </c>
      <c r="AX12" s="23">
        <f t="shared" si="3"/>
        <v>103.89610389610391</v>
      </c>
      <c r="AY12" s="23">
        <f t="shared" si="4"/>
        <v>72.727272727272734</v>
      </c>
      <c r="AZ12" s="23">
        <f t="shared" si="5"/>
        <v>51.948051948051955</v>
      </c>
      <c r="BA12" s="23">
        <f t="shared" si="6"/>
        <v>36.363636363636367</v>
      </c>
      <c r="BB12" s="23">
        <f t="shared" si="7"/>
        <v>25.974025974025977</v>
      </c>
      <c r="BC12" s="23">
        <f t="shared" si="8"/>
        <v>18.181818181818183</v>
      </c>
      <c r="BD12" s="23">
        <f t="shared" si="9"/>
        <v>13.223140495867769</v>
      </c>
      <c r="BE12" s="23">
        <f t="shared" si="10"/>
        <v>9.0909090909090917</v>
      </c>
      <c r="BF12" s="23">
        <f t="shared" si="11"/>
        <v>6.6115702479338845</v>
      </c>
      <c r="BG12" s="23">
        <f t="shared" si="12"/>
        <v>4.5454545454545459</v>
      </c>
      <c r="BH12" s="43">
        <f t="shared" si="13"/>
        <v>3.2323232323232323</v>
      </c>
    </row>
    <row r="13" spans="1:60" x14ac:dyDescent="0.25">
      <c r="A13" s="53"/>
      <c r="B13" s="12"/>
      <c r="C13" s="12"/>
      <c r="D13" s="12"/>
      <c r="E13" s="12"/>
      <c r="F13" s="12"/>
      <c r="G13" s="12"/>
      <c r="H13" s="54"/>
      <c r="I13" s="12"/>
      <c r="J13" s="42">
        <v>45</v>
      </c>
      <c r="K13" s="23">
        <f t="shared" si="14"/>
        <v>48.214285714285715</v>
      </c>
      <c r="L13" s="23">
        <f t="shared" si="15"/>
        <v>33.75</v>
      </c>
      <c r="M13" s="23">
        <f t="shared" si="15"/>
        <v>24.107142857142858</v>
      </c>
      <c r="N13" s="23">
        <f t="shared" si="15"/>
        <v>16.875</v>
      </c>
      <c r="O13" s="23">
        <f t="shared" si="15"/>
        <v>12.053571428571429</v>
      </c>
      <c r="P13" s="23">
        <f t="shared" si="15"/>
        <v>8.4375</v>
      </c>
      <c r="Q13" s="23">
        <f t="shared" si="15"/>
        <v>6.1363636363636367</v>
      </c>
      <c r="R13" s="23">
        <f t="shared" si="15"/>
        <v>4.21875</v>
      </c>
      <c r="S13" s="23">
        <f t="shared" si="15"/>
        <v>3.0681818181818183</v>
      </c>
      <c r="T13" s="23">
        <f t="shared" si="15"/>
        <v>2.109375</v>
      </c>
      <c r="U13" s="43">
        <f t="shared" si="15"/>
        <v>1.5</v>
      </c>
      <c r="V13" s="9"/>
      <c r="W13" s="42">
        <v>45</v>
      </c>
      <c r="X13" s="23">
        <f t="shared" si="1"/>
        <v>62.88819875776398</v>
      </c>
      <c r="Y13" s="23">
        <f t="shared" si="1"/>
        <v>44.021739130434781</v>
      </c>
      <c r="Z13" s="23">
        <f t="shared" si="1"/>
        <v>31.44409937888199</v>
      </c>
      <c r="AA13" s="23">
        <f t="shared" si="1"/>
        <v>22.010869565217391</v>
      </c>
      <c r="AB13" s="23">
        <f t="shared" si="1"/>
        <v>15.722049689440995</v>
      </c>
      <c r="AC13" s="23">
        <f t="shared" si="1"/>
        <v>11.005434782608695</v>
      </c>
      <c r="AD13" s="23">
        <f t="shared" si="1"/>
        <v>8.0039525691699609</v>
      </c>
      <c r="AE13" s="23">
        <f t="shared" si="1"/>
        <v>5.5027173913043477</v>
      </c>
      <c r="AF13" s="23">
        <f t="shared" si="1"/>
        <v>4.0019762845849804</v>
      </c>
      <c r="AG13" s="23">
        <f t="shared" si="1"/>
        <v>2.7513586956521738</v>
      </c>
      <c r="AH13" s="43">
        <f t="shared" si="1"/>
        <v>1.9565217391304348</v>
      </c>
      <c r="AI13" s="30"/>
      <c r="AJ13" s="42">
        <v>45</v>
      </c>
      <c r="AK13" s="23">
        <f t="shared" si="16"/>
        <v>72.321428571428569</v>
      </c>
      <c r="AL13" s="23">
        <f t="shared" si="2"/>
        <v>50.625</v>
      </c>
      <c r="AM13" s="23">
        <f t="shared" si="2"/>
        <v>36.160714285714285</v>
      </c>
      <c r="AN13" s="23">
        <f t="shared" si="2"/>
        <v>25.3125</v>
      </c>
      <c r="AO13" s="23">
        <f t="shared" si="2"/>
        <v>18.080357142857142</v>
      </c>
      <c r="AP13" s="23">
        <f t="shared" si="2"/>
        <v>12.65625</v>
      </c>
      <c r="AQ13" s="23">
        <f t="shared" si="2"/>
        <v>9.204545454545455</v>
      </c>
      <c r="AR13" s="23">
        <f t="shared" si="2"/>
        <v>6.328125</v>
      </c>
      <c r="AS13" s="23">
        <f t="shared" si="2"/>
        <v>4.6022727272727275</v>
      </c>
      <c r="AT13" s="23">
        <f t="shared" si="2"/>
        <v>3.1640625</v>
      </c>
      <c r="AU13" s="43">
        <f t="shared" si="2"/>
        <v>2.25</v>
      </c>
      <c r="AV13" s="9"/>
      <c r="AW13" s="42">
        <v>45</v>
      </c>
      <c r="AX13" s="23">
        <f t="shared" si="3"/>
        <v>131.49350649350652</v>
      </c>
      <c r="AY13" s="23">
        <f t="shared" si="4"/>
        <v>92.045454545454547</v>
      </c>
      <c r="AZ13" s="23">
        <f t="shared" si="5"/>
        <v>65.746753246753258</v>
      </c>
      <c r="BA13" s="23">
        <f t="shared" si="6"/>
        <v>46.022727272727273</v>
      </c>
      <c r="BB13" s="23">
        <f t="shared" si="7"/>
        <v>32.873376623376629</v>
      </c>
      <c r="BC13" s="23">
        <f t="shared" si="8"/>
        <v>23.011363636363637</v>
      </c>
      <c r="BD13" s="23">
        <f t="shared" si="9"/>
        <v>16.735537190082646</v>
      </c>
      <c r="BE13" s="23">
        <f t="shared" si="10"/>
        <v>11.505681818181818</v>
      </c>
      <c r="BF13" s="23">
        <f t="shared" si="11"/>
        <v>8.3677685950413228</v>
      </c>
      <c r="BG13" s="23">
        <f t="shared" si="12"/>
        <v>5.7528409090909092</v>
      </c>
      <c r="BH13" s="43">
        <f t="shared" si="13"/>
        <v>4.0909090909090908</v>
      </c>
    </row>
    <row r="14" spans="1:60" x14ac:dyDescent="0.25">
      <c r="A14" s="53"/>
      <c r="B14" s="12"/>
      <c r="C14" s="12"/>
      <c r="D14" s="12"/>
      <c r="E14" s="12"/>
      <c r="F14" s="12"/>
      <c r="G14" s="12"/>
      <c r="H14" s="54"/>
      <c r="I14" s="12"/>
      <c r="J14" s="42">
        <v>50</v>
      </c>
      <c r="K14" s="23">
        <f t="shared" si="14"/>
        <v>59.523809523809526</v>
      </c>
      <c r="L14" s="23">
        <f t="shared" si="15"/>
        <v>41.666666666666664</v>
      </c>
      <c r="M14" s="23">
        <f t="shared" si="15"/>
        <v>29.761904761904763</v>
      </c>
      <c r="N14" s="23">
        <f t="shared" si="15"/>
        <v>20.833333333333332</v>
      </c>
      <c r="O14" s="23">
        <f t="shared" si="15"/>
        <v>14.880952380952381</v>
      </c>
      <c r="P14" s="23">
        <f t="shared" si="15"/>
        <v>10.416666666666666</v>
      </c>
      <c r="Q14" s="23">
        <f t="shared" si="15"/>
        <v>7.5757575757575761</v>
      </c>
      <c r="R14" s="23">
        <f t="shared" si="15"/>
        <v>5.208333333333333</v>
      </c>
      <c r="S14" s="23">
        <f t="shared" si="15"/>
        <v>3.7878787878787881</v>
      </c>
      <c r="T14" s="23">
        <f t="shared" si="15"/>
        <v>2.6041666666666665</v>
      </c>
      <c r="U14" s="43">
        <f t="shared" si="15"/>
        <v>1.8518518518518519</v>
      </c>
      <c r="V14" s="9"/>
      <c r="W14" s="42">
        <v>50</v>
      </c>
      <c r="X14" s="23">
        <f t="shared" si="1"/>
        <v>77.639751552795047</v>
      </c>
      <c r="Y14" s="23">
        <f t="shared" si="1"/>
        <v>54.347826086956523</v>
      </c>
      <c r="Z14" s="23">
        <f t="shared" si="1"/>
        <v>38.819875776397524</v>
      </c>
      <c r="AA14" s="23">
        <f t="shared" si="1"/>
        <v>27.173913043478262</v>
      </c>
      <c r="AB14" s="23">
        <f t="shared" si="1"/>
        <v>19.409937888198762</v>
      </c>
      <c r="AC14" s="23">
        <f t="shared" si="1"/>
        <v>13.586956521739131</v>
      </c>
      <c r="AD14" s="23">
        <f t="shared" si="1"/>
        <v>9.8814229249011856</v>
      </c>
      <c r="AE14" s="23">
        <f t="shared" si="1"/>
        <v>6.7934782608695654</v>
      </c>
      <c r="AF14" s="23">
        <f t="shared" si="1"/>
        <v>4.9407114624505928</v>
      </c>
      <c r="AG14" s="23">
        <f t="shared" si="1"/>
        <v>3.3967391304347827</v>
      </c>
      <c r="AH14" s="43">
        <f t="shared" si="1"/>
        <v>2.4154589371980677</v>
      </c>
      <c r="AI14" s="30"/>
      <c r="AJ14" s="42">
        <v>50</v>
      </c>
      <c r="AK14" s="23">
        <f t="shared" si="16"/>
        <v>89.285714285714292</v>
      </c>
      <c r="AL14" s="23">
        <f t="shared" si="2"/>
        <v>62.5</v>
      </c>
      <c r="AM14" s="23">
        <f t="shared" si="2"/>
        <v>44.642857142857146</v>
      </c>
      <c r="AN14" s="23">
        <f t="shared" si="2"/>
        <v>31.25</v>
      </c>
      <c r="AO14" s="23">
        <f t="shared" si="2"/>
        <v>22.321428571428573</v>
      </c>
      <c r="AP14" s="23">
        <f t="shared" si="2"/>
        <v>15.625</v>
      </c>
      <c r="AQ14" s="23">
        <f t="shared" si="2"/>
        <v>11.363636363636363</v>
      </c>
      <c r="AR14" s="23">
        <f t="shared" si="2"/>
        <v>7.8125</v>
      </c>
      <c r="AS14" s="23">
        <f t="shared" si="2"/>
        <v>5.6818181818181817</v>
      </c>
      <c r="AT14" s="23">
        <f t="shared" si="2"/>
        <v>3.90625</v>
      </c>
      <c r="AU14" s="43">
        <f t="shared" si="2"/>
        <v>2.7777777777777777</v>
      </c>
      <c r="AV14" s="9"/>
      <c r="AW14" s="42">
        <v>50</v>
      </c>
      <c r="AX14" s="23">
        <f t="shared" si="3"/>
        <v>162.33766233766235</v>
      </c>
      <c r="AY14" s="23">
        <f t="shared" si="4"/>
        <v>113.63636363636364</v>
      </c>
      <c r="AZ14" s="23">
        <f t="shared" si="5"/>
        <v>81.168831168831176</v>
      </c>
      <c r="BA14" s="23">
        <f t="shared" si="6"/>
        <v>56.81818181818182</v>
      </c>
      <c r="BB14" s="23">
        <f t="shared" si="7"/>
        <v>40.584415584415588</v>
      </c>
      <c r="BC14" s="23">
        <f t="shared" si="8"/>
        <v>28.40909090909091</v>
      </c>
      <c r="BD14" s="23">
        <f t="shared" si="9"/>
        <v>20.66115702479339</v>
      </c>
      <c r="BE14" s="23">
        <f t="shared" si="10"/>
        <v>14.204545454545455</v>
      </c>
      <c r="BF14" s="23">
        <f t="shared" si="11"/>
        <v>10.330578512396695</v>
      </c>
      <c r="BG14" s="23">
        <f t="shared" si="12"/>
        <v>7.1022727272727275</v>
      </c>
      <c r="BH14" s="43">
        <f t="shared" si="13"/>
        <v>5.0505050505050502</v>
      </c>
    </row>
    <row r="15" spans="1:60" x14ac:dyDescent="0.25">
      <c r="A15" s="58" t="s">
        <v>44</v>
      </c>
      <c r="B15" s="12"/>
      <c r="C15" s="12"/>
      <c r="D15" s="12"/>
      <c r="E15" s="12"/>
      <c r="F15" s="12"/>
      <c r="G15" s="12"/>
      <c r="H15" s="54"/>
      <c r="I15" s="12"/>
      <c r="J15" s="42">
        <v>55</v>
      </c>
      <c r="K15" s="23">
        <f t="shared" si="14"/>
        <v>72.023809523809518</v>
      </c>
      <c r="L15" s="23">
        <f t="shared" si="15"/>
        <v>50.416666666666664</v>
      </c>
      <c r="M15" s="23">
        <f t="shared" si="15"/>
        <v>36.011904761904759</v>
      </c>
      <c r="N15" s="23">
        <f t="shared" si="15"/>
        <v>25.208333333333332</v>
      </c>
      <c r="O15" s="23">
        <f t="shared" si="15"/>
        <v>18.00595238095238</v>
      </c>
      <c r="P15" s="23">
        <f t="shared" si="15"/>
        <v>12.604166666666666</v>
      </c>
      <c r="Q15" s="23">
        <f t="shared" si="15"/>
        <v>9.1666666666666661</v>
      </c>
      <c r="R15" s="23">
        <f t="shared" si="15"/>
        <v>6.302083333333333</v>
      </c>
      <c r="S15" s="23">
        <f t="shared" si="15"/>
        <v>4.583333333333333</v>
      </c>
      <c r="T15" s="23">
        <f t="shared" si="15"/>
        <v>3.1510416666666665</v>
      </c>
      <c r="U15" s="43">
        <f t="shared" si="15"/>
        <v>2.2407407407407409</v>
      </c>
      <c r="V15" s="9"/>
      <c r="W15" s="42">
        <v>55</v>
      </c>
      <c r="X15" s="23">
        <f t="shared" si="1"/>
        <v>93.944099378882001</v>
      </c>
      <c r="Y15" s="23">
        <f t="shared" si="1"/>
        <v>65.760869565217391</v>
      </c>
      <c r="Z15" s="23">
        <f t="shared" si="1"/>
        <v>46.972049689441</v>
      </c>
      <c r="AA15" s="23">
        <f t="shared" si="1"/>
        <v>32.880434782608695</v>
      </c>
      <c r="AB15" s="23">
        <f t="shared" si="1"/>
        <v>23.4860248447205</v>
      </c>
      <c r="AC15" s="23">
        <f t="shared" si="1"/>
        <v>16.440217391304348</v>
      </c>
      <c r="AD15" s="23">
        <f t="shared" si="1"/>
        <v>11.956521739130435</v>
      </c>
      <c r="AE15" s="23">
        <f t="shared" si="1"/>
        <v>8.2201086956521738</v>
      </c>
      <c r="AF15" s="23">
        <f t="shared" si="1"/>
        <v>5.9782608695652177</v>
      </c>
      <c r="AG15" s="23">
        <f t="shared" si="1"/>
        <v>4.1100543478260869</v>
      </c>
      <c r="AH15" s="43">
        <f t="shared" si="1"/>
        <v>2.9227053140096619</v>
      </c>
      <c r="AI15" s="30"/>
      <c r="AJ15" s="42">
        <v>55</v>
      </c>
      <c r="AK15" s="23">
        <f t="shared" si="16"/>
        <v>108.03571428571429</v>
      </c>
      <c r="AL15" s="23">
        <f t="shared" si="2"/>
        <v>75.625</v>
      </c>
      <c r="AM15" s="23">
        <f t="shared" si="2"/>
        <v>54.017857142857146</v>
      </c>
      <c r="AN15" s="23">
        <f t="shared" si="2"/>
        <v>37.8125</v>
      </c>
      <c r="AO15" s="23">
        <f t="shared" si="2"/>
        <v>27.008928571428573</v>
      </c>
      <c r="AP15" s="23">
        <f t="shared" si="2"/>
        <v>18.90625</v>
      </c>
      <c r="AQ15" s="23">
        <f t="shared" si="2"/>
        <v>13.75</v>
      </c>
      <c r="AR15" s="23">
        <f t="shared" si="2"/>
        <v>9.453125</v>
      </c>
      <c r="AS15" s="23">
        <f t="shared" si="2"/>
        <v>6.875</v>
      </c>
      <c r="AT15" s="23">
        <f t="shared" si="2"/>
        <v>4.7265625</v>
      </c>
      <c r="AU15" s="43">
        <f t="shared" si="2"/>
        <v>3.3611111111111112</v>
      </c>
      <c r="AV15" s="9"/>
      <c r="AW15" s="42">
        <v>55</v>
      </c>
      <c r="AX15" s="23">
        <f t="shared" si="3"/>
        <v>196.42857142857144</v>
      </c>
      <c r="AY15" s="23">
        <f t="shared" si="4"/>
        <v>137.5</v>
      </c>
      <c r="AZ15" s="23">
        <f t="shared" si="5"/>
        <v>98.214285714285722</v>
      </c>
      <c r="BA15" s="23">
        <f t="shared" si="6"/>
        <v>68.75</v>
      </c>
      <c r="BB15" s="23">
        <f t="shared" si="7"/>
        <v>49.107142857142861</v>
      </c>
      <c r="BC15" s="23">
        <f t="shared" si="8"/>
        <v>34.375</v>
      </c>
      <c r="BD15" s="23">
        <f t="shared" si="9"/>
        <v>25</v>
      </c>
      <c r="BE15" s="23">
        <f t="shared" si="10"/>
        <v>17.1875</v>
      </c>
      <c r="BF15" s="23">
        <f t="shared" si="11"/>
        <v>12.5</v>
      </c>
      <c r="BG15" s="23">
        <f t="shared" si="12"/>
        <v>8.59375</v>
      </c>
      <c r="BH15" s="43">
        <f t="shared" si="13"/>
        <v>6.1111111111111107</v>
      </c>
    </row>
    <row r="16" spans="1:60" x14ac:dyDescent="0.25">
      <c r="A16" s="53" t="s">
        <v>45</v>
      </c>
      <c r="B16" s="12"/>
      <c r="C16" s="12"/>
      <c r="D16" s="12"/>
      <c r="E16" s="12"/>
      <c r="F16" s="12"/>
      <c r="G16" s="12"/>
      <c r="H16" s="54"/>
      <c r="I16" s="12"/>
      <c r="J16" s="42">
        <v>60</v>
      </c>
      <c r="K16" s="23">
        <f t="shared" si="14"/>
        <v>85.714285714285708</v>
      </c>
      <c r="L16" s="23">
        <f t="shared" si="15"/>
        <v>60</v>
      </c>
      <c r="M16" s="23">
        <f t="shared" si="15"/>
        <v>42.857142857142854</v>
      </c>
      <c r="N16" s="23">
        <f t="shared" si="15"/>
        <v>30</v>
      </c>
      <c r="O16" s="23">
        <f t="shared" si="15"/>
        <v>21.428571428571427</v>
      </c>
      <c r="P16" s="23">
        <f t="shared" si="15"/>
        <v>15</v>
      </c>
      <c r="Q16" s="23">
        <f t="shared" si="15"/>
        <v>10.909090909090908</v>
      </c>
      <c r="R16" s="23">
        <f t="shared" si="15"/>
        <v>7.5</v>
      </c>
      <c r="S16" s="23">
        <f t="shared" si="15"/>
        <v>5.4545454545454541</v>
      </c>
      <c r="T16" s="23">
        <f t="shared" si="15"/>
        <v>3.75</v>
      </c>
      <c r="U16" s="43">
        <f t="shared" si="15"/>
        <v>2.6666666666666665</v>
      </c>
      <c r="V16" s="9"/>
      <c r="W16" s="42">
        <v>60</v>
      </c>
      <c r="X16" s="23">
        <f t="shared" ref="X16:AH25" si="17">$J16^2/(0.023*1000*X$4)</f>
        <v>111.80124223602486</v>
      </c>
      <c r="Y16" s="23">
        <f t="shared" si="17"/>
        <v>78.260869565217391</v>
      </c>
      <c r="Z16" s="23">
        <f t="shared" si="17"/>
        <v>55.900621118012431</v>
      </c>
      <c r="AA16" s="23">
        <f t="shared" si="17"/>
        <v>39.130434782608695</v>
      </c>
      <c r="AB16" s="23">
        <f t="shared" si="17"/>
        <v>27.950310559006216</v>
      </c>
      <c r="AC16" s="23">
        <f t="shared" si="17"/>
        <v>19.565217391304348</v>
      </c>
      <c r="AD16" s="23">
        <f t="shared" si="17"/>
        <v>14.229249011857707</v>
      </c>
      <c r="AE16" s="23">
        <f t="shared" si="17"/>
        <v>9.7826086956521738</v>
      </c>
      <c r="AF16" s="23">
        <f t="shared" si="17"/>
        <v>7.1146245059288535</v>
      </c>
      <c r="AG16" s="23">
        <f t="shared" si="17"/>
        <v>4.8913043478260869</v>
      </c>
      <c r="AH16" s="43">
        <f t="shared" si="17"/>
        <v>3.4782608695652173</v>
      </c>
      <c r="AI16" s="30"/>
      <c r="AJ16" s="42">
        <v>60</v>
      </c>
      <c r="AK16" s="23">
        <f t="shared" si="16"/>
        <v>128.57142857142858</v>
      </c>
      <c r="AL16" s="23">
        <f t="shared" si="2"/>
        <v>90</v>
      </c>
      <c r="AM16" s="23">
        <f t="shared" si="2"/>
        <v>64.285714285714292</v>
      </c>
      <c r="AN16" s="23">
        <f t="shared" si="2"/>
        <v>45</v>
      </c>
      <c r="AO16" s="23">
        <f t="shared" si="2"/>
        <v>32.142857142857146</v>
      </c>
      <c r="AP16" s="23">
        <f t="shared" si="2"/>
        <v>22.5</v>
      </c>
      <c r="AQ16" s="23">
        <f t="shared" si="2"/>
        <v>16.363636363636363</v>
      </c>
      <c r="AR16" s="23">
        <f t="shared" si="2"/>
        <v>11.25</v>
      </c>
      <c r="AS16" s="23">
        <f t="shared" si="2"/>
        <v>8.1818181818181817</v>
      </c>
      <c r="AT16" s="23">
        <f t="shared" si="2"/>
        <v>5.625</v>
      </c>
      <c r="AU16" s="43">
        <f t="shared" si="2"/>
        <v>4</v>
      </c>
      <c r="AV16" s="9"/>
      <c r="AW16" s="42">
        <v>60</v>
      </c>
      <c r="AX16" s="23">
        <f t="shared" si="3"/>
        <v>233.7662337662338</v>
      </c>
      <c r="AY16" s="23">
        <f t="shared" si="4"/>
        <v>163.63636363636363</v>
      </c>
      <c r="AZ16" s="23">
        <f t="shared" si="5"/>
        <v>116.8831168831169</v>
      </c>
      <c r="BA16" s="23">
        <f t="shared" si="6"/>
        <v>81.818181818181813</v>
      </c>
      <c r="BB16" s="23">
        <f t="shared" si="7"/>
        <v>58.441558441558449</v>
      </c>
      <c r="BC16" s="23">
        <f t="shared" si="8"/>
        <v>40.909090909090907</v>
      </c>
      <c r="BD16" s="23">
        <f t="shared" si="9"/>
        <v>29.75206611570248</v>
      </c>
      <c r="BE16" s="23">
        <f t="shared" si="10"/>
        <v>20.454545454545453</v>
      </c>
      <c r="BF16" s="23">
        <f t="shared" si="11"/>
        <v>14.87603305785124</v>
      </c>
      <c r="BG16" s="23">
        <f t="shared" si="12"/>
        <v>10.227272727272727</v>
      </c>
      <c r="BH16" s="43">
        <f t="shared" si="13"/>
        <v>7.2727272727272725</v>
      </c>
    </row>
    <row r="17" spans="1:60" x14ac:dyDescent="0.25">
      <c r="A17" s="59"/>
      <c r="B17" s="12"/>
      <c r="C17" s="12"/>
      <c r="D17" s="12"/>
      <c r="E17" s="12"/>
      <c r="F17" s="12"/>
      <c r="G17" s="12"/>
      <c r="H17" s="54"/>
      <c r="I17" s="12"/>
      <c r="J17" s="42">
        <v>65</v>
      </c>
      <c r="K17" s="23">
        <f t="shared" si="14"/>
        <v>100.5952380952381</v>
      </c>
      <c r="L17" s="23">
        <f t="shared" si="15"/>
        <v>70.416666666666671</v>
      </c>
      <c r="M17" s="23">
        <f t="shared" si="15"/>
        <v>50.297619047619051</v>
      </c>
      <c r="N17" s="23">
        <f t="shared" si="15"/>
        <v>35.208333333333336</v>
      </c>
      <c r="O17" s="23">
        <f t="shared" si="15"/>
        <v>25.148809523809526</v>
      </c>
      <c r="P17" s="23">
        <f t="shared" si="15"/>
        <v>17.604166666666668</v>
      </c>
      <c r="Q17" s="23">
        <f t="shared" si="15"/>
        <v>12.803030303030303</v>
      </c>
      <c r="R17" s="23">
        <f t="shared" si="15"/>
        <v>8.8020833333333339</v>
      </c>
      <c r="S17" s="23">
        <f t="shared" si="15"/>
        <v>6.4015151515151514</v>
      </c>
      <c r="T17" s="23">
        <f t="shared" si="15"/>
        <v>4.401041666666667</v>
      </c>
      <c r="U17" s="43">
        <f t="shared" si="15"/>
        <v>3.1296296296296298</v>
      </c>
      <c r="V17" s="9"/>
      <c r="W17" s="42">
        <v>65</v>
      </c>
      <c r="X17" s="23">
        <f t="shared" si="17"/>
        <v>131.21118012422363</v>
      </c>
      <c r="Y17" s="23">
        <f t="shared" si="17"/>
        <v>91.847826086956516</v>
      </c>
      <c r="Z17" s="23">
        <f t="shared" si="17"/>
        <v>65.605590062111816</v>
      </c>
      <c r="AA17" s="23">
        <f t="shared" si="17"/>
        <v>45.923913043478258</v>
      </c>
      <c r="AB17" s="23">
        <f t="shared" si="17"/>
        <v>32.802795031055908</v>
      </c>
      <c r="AC17" s="23">
        <f t="shared" si="17"/>
        <v>22.961956521739129</v>
      </c>
      <c r="AD17" s="23">
        <f t="shared" si="17"/>
        <v>16.699604743083004</v>
      </c>
      <c r="AE17" s="23">
        <f t="shared" si="17"/>
        <v>11.480978260869565</v>
      </c>
      <c r="AF17" s="23">
        <f t="shared" si="17"/>
        <v>8.349802371541502</v>
      </c>
      <c r="AG17" s="23">
        <f t="shared" si="17"/>
        <v>5.7404891304347823</v>
      </c>
      <c r="AH17" s="43">
        <f t="shared" si="17"/>
        <v>4.0821256038647347</v>
      </c>
      <c r="AI17" s="30"/>
      <c r="AJ17" s="42">
        <v>65</v>
      </c>
      <c r="AK17" s="23">
        <f t="shared" si="16"/>
        <v>150.89285714285714</v>
      </c>
      <c r="AL17" s="23">
        <f t="shared" si="2"/>
        <v>105.625</v>
      </c>
      <c r="AM17" s="23">
        <f t="shared" si="2"/>
        <v>75.446428571428569</v>
      </c>
      <c r="AN17" s="23">
        <f t="shared" si="2"/>
        <v>52.8125</v>
      </c>
      <c r="AO17" s="23">
        <f t="shared" si="2"/>
        <v>37.723214285714285</v>
      </c>
      <c r="AP17" s="23">
        <f t="shared" si="2"/>
        <v>26.40625</v>
      </c>
      <c r="AQ17" s="23">
        <f t="shared" si="2"/>
        <v>19.204545454545453</v>
      </c>
      <c r="AR17" s="23">
        <f t="shared" si="2"/>
        <v>13.203125</v>
      </c>
      <c r="AS17" s="23">
        <f t="shared" si="2"/>
        <v>9.6022727272727266</v>
      </c>
      <c r="AT17" s="23">
        <f t="shared" si="2"/>
        <v>6.6015625</v>
      </c>
      <c r="AU17" s="43">
        <f t="shared" si="2"/>
        <v>4.6944444444444446</v>
      </c>
      <c r="AV17" s="9"/>
      <c r="AW17" s="42">
        <v>65</v>
      </c>
      <c r="AX17" s="23">
        <f t="shared" si="3"/>
        <v>274.35064935064935</v>
      </c>
      <c r="AY17" s="23">
        <f t="shared" si="4"/>
        <v>192.04545454545453</v>
      </c>
      <c r="AZ17" s="23">
        <f t="shared" si="5"/>
        <v>137.17532467532467</v>
      </c>
      <c r="BA17" s="23">
        <f t="shared" si="6"/>
        <v>96.022727272727266</v>
      </c>
      <c r="BB17" s="23">
        <f t="shared" si="7"/>
        <v>68.587662337662337</v>
      </c>
      <c r="BC17" s="23">
        <f t="shared" si="8"/>
        <v>48.011363636363633</v>
      </c>
      <c r="BD17" s="23">
        <f t="shared" si="9"/>
        <v>34.917355371900825</v>
      </c>
      <c r="BE17" s="23">
        <f t="shared" si="10"/>
        <v>24.005681818181817</v>
      </c>
      <c r="BF17" s="23">
        <f t="shared" si="11"/>
        <v>17.458677685950413</v>
      </c>
      <c r="BG17" s="23">
        <f t="shared" si="12"/>
        <v>12.002840909090908</v>
      </c>
      <c r="BH17" s="43">
        <f t="shared" si="13"/>
        <v>8.5353535353535346</v>
      </c>
    </row>
    <row r="18" spans="1:60" x14ac:dyDescent="0.25">
      <c r="A18" s="53"/>
      <c r="B18" s="12"/>
      <c r="C18" s="12"/>
      <c r="D18" s="12"/>
      <c r="E18" s="12"/>
      <c r="F18" s="12"/>
      <c r="G18" s="12"/>
      <c r="H18" s="54"/>
      <c r="I18" s="12"/>
      <c r="J18" s="42">
        <v>70</v>
      </c>
      <c r="K18" s="23">
        <f t="shared" si="14"/>
        <v>116.66666666666667</v>
      </c>
      <c r="L18" s="23">
        <f t="shared" si="15"/>
        <v>81.666666666666671</v>
      </c>
      <c r="M18" s="23">
        <f t="shared" si="15"/>
        <v>58.333333333333336</v>
      </c>
      <c r="N18" s="23">
        <f t="shared" si="15"/>
        <v>40.833333333333336</v>
      </c>
      <c r="O18" s="23">
        <f t="shared" si="15"/>
        <v>29.166666666666668</v>
      </c>
      <c r="P18" s="23">
        <f t="shared" si="15"/>
        <v>20.416666666666668</v>
      </c>
      <c r="Q18" s="23">
        <f t="shared" si="15"/>
        <v>14.848484848484848</v>
      </c>
      <c r="R18" s="23">
        <f t="shared" si="15"/>
        <v>10.208333333333334</v>
      </c>
      <c r="S18" s="23">
        <f t="shared" si="15"/>
        <v>7.4242424242424239</v>
      </c>
      <c r="T18" s="23">
        <f t="shared" si="15"/>
        <v>5.104166666666667</v>
      </c>
      <c r="U18" s="43">
        <f t="shared" si="15"/>
        <v>3.6296296296296298</v>
      </c>
      <c r="V18" s="9"/>
      <c r="W18" s="42">
        <v>70</v>
      </c>
      <c r="X18" s="23">
        <f t="shared" si="17"/>
        <v>152.17391304347828</v>
      </c>
      <c r="Y18" s="23">
        <f t="shared" si="17"/>
        <v>106.52173913043478</v>
      </c>
      <c r="Z18" s="23">
        <f t="shared" si="17"/>
        <v>76.08695652173914</v>
      </c>
      <c r="AA18" s="23">
        <f t="shared" si="17"/>
        <v>53.260869565217391</v>
      </c>
      <c r="AB18" s="23">
        <f t="shared" si="17"/>
        <v>38.04347826086957</v>
      </c>
      <c r="AC18" s="23">
        <f t="shared" si="17"/>
        <v>26.630434782608695</v>
      </c>
      <c r="AD18" s="23">
        <f t="shared" si="17"/>
        <v>19.367588932806324</v>
      </c>
      <c r="AE18" s="23">
        <f t="shared" si="17"/>
        <v>13.315217391304348</v>
      </c>
      <c r="AF18" s="23">
        <f t="shared" si="17"/>
        <v>9.6837944664031621</v>
      </c>
      <c r="AG18" s="23">
        <f t="shared" si="17"/>
        <v>6.6576086956521738</v>
      </c>
      <c r="AH18" s="43">
        <f t="shared" si="17"/>
        <v>4.7342995169082123</v>
      </c>
      <c r="AI18" s="30"/>
      <c r="AJ18" s="42">
        <v>70</v>
      </c>
      <c r="AK18" s="23">
        <f t="shared" si="16"/>
        <v>175</v>
      </c>
      <c r="AL18" s="23">
        <f t="shared" si="2"/>
        <v>122.5</v>
      </c>
      <c r="AM18" s="23">
        <f t="shared" si="2"/>
        <v>87.5</v>
      </c>
      <c r="AN18" s="23">
        <f t="shared" si="2"/>
        <v>61.25</v>
      </c>
      <c r="AO18" s="23">
        <f t="shared" si="2"/>
        <v>43.75</v>
      </c>
      <c r="AP18" s="23">
        <f t="shared" si="2"/>
        <v>30.625</v>
      </c>
      <c r="AQ18" s="23">
        <f t="shared" si="2"/>
        <v>22.272727272727273</v>
      </c>
      <c r="AR18" s="23">
        <f t="shared" si="2"/>
        <v>15.3125</v>
      </c>
      <c r="AS18" s="23">
        <f t="shared" si="2"/>
        <v>11.136363636363637</v>
      </c>
      <c r="AT18" s="23">
        <f t="shared" si="2"/>
        <v>7.65625</v>
      </c>
      <c r="AU18" s="43">
        <f t="shared" si="2"/>
        <v>5.4444444444444446</v>
      </c>
      <c r="AV18" s="9"/>
      <c r="AW18" s="42">
        <v>70</v>
      </c>
      <c r="AX18" s="23">
        <f t="shared" si="3"/>
        <v>318.18181818181819</v>
      </c>
      <c r="AY18" s="23">
        <f t="shared" si="4"/>
        <v>222.72727272727272</v>
      </c>
      <c r="AZ18" s="23">
        <f t="shared" si="5"/>
        <v>159.09090909090909</v>
      </c>
      <c r="BA18" s="23">
        <f t="shared" si="6"/>
        <v>111.36363636363636</v>
      </c>
      <c r="BB18" s="23">
        <f t="shared" si="7"/>
        <v>79.545454545454547</v>
      </c>
      <c r="BC18" s="23">
        <f t="shared" si="8"/>
        <v>55.68181818181818</v>
      </c>
      <c r="BD18" s="23">
        <f t="shared" si="9"/>
        <v>40.495867768595041</v>
      </c>
      <c r="BE18" s="23">
        <f t="shared" si="10"/>
        <v>27.84090909090909</v>
      </c>
      <c r="BF18" s="23">
        <f t="shared" si="11"/>
        <v>20.24793388429752</v>
      </c>
      <c r="BG18" s="23">
        <f t="shared" si="12"/>
        <v>13.920454545454545</v>
      </c>
      <c r="BH18" s="43">
        <f t="shared" si="13"/>
        <v>9.8989898989898997</v>
      </c>
    </row>
    <row r="19" spans="1:60" x14ac:dyDescent="0.25">
      <c r="A19" s="53"/>
      <c r="B19" s="12"/>
      <c r="C19" s="12"/>
      <c r="D19" s="12"/>
      <c r="E19" s="12"/>
      <c r="F19" s="12"/>
      <c r="G19" s="12"/>
      <c r="H19" s="54"/>
      <c r="I19" s="12"/>
      <c r="J19" s="42">
        <v>75</v>
      </c>
      <c r="K19" s="23">
        <f t="shared" si="14"/>
        <v>133.92857142857142</v>
      </c>
      <c r="L19" s="23">
        <f t="shared" si="15"/>
        <v>93.75</v>
      </c>
      <c r="M19" s="23">
        <f t="shared" si="15"/>
        <v>66.964285714285708</v>
      </c>
      <c r="N19" s="23">
        <f t="shared" si="15"/>
        <v>46.875</v>
      </c>
      <c r="O19" s="23">
        <f t="shared" si="15"/>
        <v>33.482142857142854</v>
      </c>
      <c r="P19" s="23">
        <f t="shared" si="15"/>
        <v>23.4375</v>
      </c>
      <c r="Q19" s="23">
        <f t="shared" si="15"/>
        <v>17.045454545454547</v>
      </c>
      <c r="R19" s="23">
        <f t="shared" si="15"/>
        <v>11.71875</v>
      </c>
      <c r="S19" s="23">
        <f t="shared" si="15"/>
        <v>8.5227272727272734</v>
      </c>
      <c r="T19" s="23">
        <f t="shared" si="15"/>
        <v>5.859375</v>
      </c>
      <c r="U19" s="43">
        <f t="shared" si="15"/>
        <v>4.166666666666667</v>
      </c>
      <c r="V19" s="9"/>
      <c r="W19" s="42">
        <v>75</v>
      </c>
      <c r="X19" s="23">
        <f t="shared" si="17"/>
        <v>174.68944099378885</v>
      </c>
      <c r="Y19" s="23">
        <f t="shared" si="17"/>
        <v>122.28260869565217</v>
      </c>
      <c r="Z19" s="23">
        <f t="shared" si="17"/>
        <v>87.344720496894425</v>
      </c>
      <c r="AA19" s="23">
        <f t="shared" si="17"/>
        <v>61.141304347826086</v>
      </c>
      <c r="AB19" s="23">
        <f t="shared" si="17"/>
        <v>43.672360248447212</v>
      </c>
      <c r="AC19" s="23">
        <f t="shared" si="17"/>
        <v>30.570652173913043</v>
      </c>
      <c r="AD19" s="23">
        <f t="shared" si="17"/>
        <v>22.233201581027668</v>
      </c>
      <c r="AE19" s="23">
        <f t="shared" si="17"/>
        <v>15.285326086956522</v>
      </c>
      <c r="AF19" s="23">
        <f t="shared" si="17"/>
        <v>11.116600790513834</v>
      </c>
      <c r="AG19" s="23">
        <f t="shared" si="17"/>
        <v>7.6426630434782608</v>
      </c>
      <c r="AH19" s="43">
        <f t="shared" si="17"/>
        <v>5.4347826086956523</v>
      </c>
      <c r="AI19" s="30"/>
      <c r="AJ19" s="42">
        <v>75</v>
      </c>
      <c r="AK19" s="23">
        <f t="shared" si="16"/>
        <v>200.89285714285714</v>
      </c>
      <c r="AL19" s="23">
        <f t="shared" si="2"/>
        <v>140.625</v>
      </c>
      <c r="AM19" s="23">
        <f t="shared" si="2"/>
        <v>100.44642857142857</v>
      </c>
      <c r="AN19" s="23">
        <f t="shared" si="2"/>
        <v>70.3125</v>
      </c>
      <c r="AO19" s="23">
        <f t="shared" si="2"/>
        <v>50.223214285714285</v>
      </c>
      <c r="AP19" s="23">
        <f t="shared" si="2"/>
        <v>35.15625</v>
      </c>
      <c r="AQ19" s="23">
        <f t="shared" si="2"/>
        <v>25.568181818181817</v>
      </c>
      <c r="AR19" s="23">
        <f t="shared" si="2"/>
        <v>17.578125</v>
      </c>
      <c r="AS19" s="23">
        <f t="shared" si="2"/>
        <v>12.784090909090908</v>
      </c>
      <c r="AT19" s="23">
        <f t="shared" si="2"/>
        <v>8.7890625</v>
      </c>
      <c r="AU19" s="43">
        <f t="shared" si="2"/>
        <v>6.25</v>
      </c>
      <c r="AV19" s="9"/>
      <c r="AW19" s="42">
        <v>75</v>
      </c>
      <c r="AX19" s="23">
        <f t="shared" si="3"/>
        <v>365.25974025974028</v>
      </c>
      <c r="AY19" s="23">
        <f t="shared" si="4"/>
        <v>255.68181818181819</v>
      </c>
      <c r="AZ19" s="23">
        <f t="shared" si="5"/>
        <v>182.62987012987014</v>
      </c>
      <c r="BA19" s="23">
        <f t="shared" si="6"/>
        <v>127.84090909090909</v>
      </c>
      <c r="BB19" s="23">
        <f t="shared" si="7"/>
        <v>91.314935064935071</v>
      </c>
      <c r="BC19" s="23">
        <f t="shared" si="8"/>
        <v>63.920454545454547</v>
      </c>
      <c r="BD19" s="23">
        <f t="shared" si="9"/>
        <v>46.487603305785122</v>
      </c>
      <c r="BE19" s="23">
        <f t="shared" si="10"/>
        <v>31.960227272727273</v>
      </c>
      <c r="BF19" s="23">
        <f t="shared" si="11"/>
        <v>23.243801652892561</v>
      </c>
      <c r="BG19" s="23">
        <f t="shared" si="12"/>
        <v>15.980113636363637</v>
      </c>
      <c r="BH19" s="43">
        <f t="shared" si="13"/>
        <v>11.363636363636363</v>
      </c>
    </row>
    <row r="20" spans="1:60" x14ac:dyDescent="0.25">
      <c r="A20" s="53" t="s">
        <v>46</v>
      </c>
      <c r="B20" s="12"/>
      <c r="C20" s="12"/>
      <c r="D20" s="12"/>
      <c r="E20" s="12"/>
      <c r="F20" s="12"/>
      <c r="G20" s="12"/>
      <c r="H20" s="54"/>
      <c r="I20" s="12"/>
      <c r="J20" s="42">
        <v>80</v>
      </c>
      <c r="K20" s="23">
        <f t="shared" si="14"/>
        <v>152.38095238095238</v>
      </c>
      <c r="L20" s="23">
        <f t="shared" si="15"/>
        <v>106.66666666666667</v>
      </c>
      <c r="M20" s="23">
        <f t="shared" si="15"/>
        <v>76.19047619047619</v>
      </c>
      <c r="N20" s="23">
        <f t="shared" si="15"/>
        <v>53.333333333333336</v>
      </c>
      <c r="O20" s="23">
        <f t="shared" si="15"/>
        <v>38.095238095238095</v>
      </c>
      <c r="P20" s="23">
        <f t="shared" si="15"/>
        <v>26.666666666666668</v>
      </c>
      <c r="Q20" s="23">
        <f t="shared" si="15"/>
        <v>19.393939393939394</v>
      </c>
      <c r="R20" s="23">
        <f t="shared" si="15"/>
        <v>13.333333333333334</v>
      </c>
      <c r="S20" s="23">
        <f t="shared" si="15"/>
        <v>9.6969696969696972</v>
      </c>
      <c r="T20" s="23">
        <f t="shared" si="15"/>
        <v>6.666666666666667</v>
      </c>
      <c r="U20" s="43">
        <f t="shared" si="15"/>
        <v>4.7407407407407405</v>
      </c>
      <c r="V20" s="9"/>
      <c r="W20" s="42">
        <v>80</v>
      </c>
      <c r="X20" s="23">
        <f t="shared" si="17"/>
        <v>198.75776397515531</v>
      </c>
      <c r="Y20" s="23">
        <f t="shared" si="17"/>
        <v>139.13043478260869</v>
      </c>
      <c r="Z20" s="23">
        <f t="shared" si="17"/>
        <v>99.378881987577657</v>
      </c>
      <c r="AA20" s="23">
        <f t="shared" si="17"/>
        <v>69.565217391304344</v>
      </c>
      <c r="AB20" s="23">
        <f t="shared" si="17"/>
        <v>49.689440993788828</v>
      </c>
      <c r="AC20" s="23">
        <f t="shared" si="17"/>
        <v>34.782608695652172</v>
      </c>
      <c r="AD20" s="23">
        <f t="shared" si="17"/>
        <v>25.296442687747035</v>
      </c>
      <c r="AE20" s="23">
        <f t="shared" si="17"/>
        <v>17.391304347826086</v>
      </c>
      <c r="AF20" s="23">
        <f t="shared" si="17"/>
        <v>12.648221343873518</v>
      </c>
      <c r="AG20" s="23">
        <f t="shared" si="17"/>
        <v>8.695652173913043</v>
      </c>
      <c r="AH20" s="43">
        <f t="shared" si="17"/>
        <v>6.1835748792270531</v>
      </c>
      <c r="AI20" s="30"/>
      <c r="AJ20" s="42">
        <v>80</v>
      </c>
      <c r="AK20" s="23">
        <f t="shared" si="16"/>
        <v>228.57142857142858</v>
      </c>
      <c r="AL20" s="23">
        <f t="shared" si="2"/>
        <v>160</v>
      </c>
      <c r="AM20" s="23">
        <f t="shared" si="2"/>
        <v>114.28571428571429</v>
      </c>
      <c r="AN20" s="23">
        <f t="shared" si="2"/>
        <v>80</v>
      </c>
      <c r="AO20" s="23">
        <f t="shared" si="2"/>
        <v>57.142857142857146</v>
      </c>
      <c r="AP20" s="23">
        <f t="shared" si="2"/>
        <v>40</v>
      </c>
      <c r="AQ20" s="23">
        <f t="shared" si="2"/>
        <v>29.09090909090909</v>
      </c>
      <c r="AR20" s="23">
        <f t="shared" si="2"/>
        <v>20</v>
      </c>
      <c r="AS20" s="23">
        <f t="shared" si="2"/>
        <v>14.545454545454545</v>
      </c>
      <c r="AT20" s="23">
        <f t="shared" si="2"/>
        <v>10</v>
      </c>
      <c r="AU20" s="43">
        <f t="shared" si="2"/>
        <v>7.1111111111111107</v>
      </c>
      <c r="AV20" s="9"/>
      <c r="AW20" s="42">
        <v>80</v>
      </c>
      <c r="AX20" s="23">
        <f t="shared" si="3"/>
        <v>415.58441558441564</v>
      </c>
      <c r="AY20" s="23">
        <f t="shared" si="4"/>
        <v>290.90909090909093</v>
      </c>
      <c r="AZ20" s="23">
        <f t="shared" si="5"/>
        <v>207.79220779220782</v>
      </c>
      <c r="BA20" s="23">
        <f t="shared" si="6"/>
        <v>145.45454545454547</v>
      </c>
      <c r="BB20" s="23">
        <f t="shared" si="7"/>
        <v>103.89610389610391</v>
      </c>
      <c r="BC20" s="23">
        <f t="shared" si="8"/>
        <v>72.727272727272734</v>
      </c>
      <c r="BD20" s="23">
        <f t="shared" si="9"/>
        <v>52.892561983471076</v>
      </c>
      <c r="BE20" s="23">
        <f t="shared" si="10"/>
        <v>36.363636363636367</v>
      </c>
      <c r="BF20" s="23">
        <f t="shared" si="11"/>
        <v>26.446280991735538</v>
      </c>
      <c r="BG20" s="23">
        <f t="shared" si="12"/>
        <v>18.181818181818183</v>
      </c>
      <c r="BH20" s="43">
        <f t="shared" si="13"/>
        <v>12.929292929292929</v>
      </c>
    </row>
    <row r="21" spans="1:60" x14ac:dyDescent="0.25">
      <c r="A21" s="60" t="s">
        <v>48</v>
      </c>
      <c r="B21" s="12"/>
      <c r="C21" s="12"/>
      <c r="D21" s="12"/>
      <c r="E21" s="12"/>
      <c r="F21" s="12"/>
      <c r="G21" s="12"/>
      <c r="H21" s="54"/>
      <c r="I21" s="12"/>
      <c r="J21" s="42">
        <v>85</v>
      </c>
      <c r="K21" s="23">
        <f t="shared" si="14"/>
        <v>172.02380952380952</v>
      </c>
      <c r="L21" s="23">
        <f t="shared" si="15"/>
        <v>120.41666666666667</v>
      </c>
      <c r="M21" s="23">
        <f t="shared" si="15"/>
        <v>86.011904761904759</v>
      </c>
      <c r="N21" s="23">
        <f t="shared" si="15"/>
        <v>60.208333333333336</v>
      </c>
      <c r="O21" s="23">
        <f t="shared" si="15"/>
        <v>43.00595238095238</v>
      </c>
      <c r="P21" s="23">
        <f t="shared" si="15"/>
        <v>30.104166666666668</v>
      </c>
      <c r="Q21" s="23">
        <f t="shared" si="15"/>
        <v>21.893939393939394</v>
      </c>
      <c r="R21" s="23">
        <f t="shared" si="15"/>
        <v>15.052083333333334</v>
      </c>
      <c r="S21" s="23">
        <f t="shared" si="15"/>
        <v>10.946969696969697</v>
      </c>
      <c r="T21" s="23">
        <f t="shared" si="15"/>
        <v>7.526041666666667</v>
      </c>
      <c r="U21" s="43">
        <f t="shared" si="15"/>
        <v>5.3518518518518521</v>
      </c>
      <c r="V21" s="9"/>
      <c r="W21" s="42">
        <v>85</v>
      </c>
      <c r="X21" s="23">
        <f t="shared" si="17"/>
        <v>224.37888198757767</v>
      </c>
      <c r="Y21" s="23">
        <f t="shared" si="17"/>
        <v>157.06521739130434</v>
      </c>
      <c r="Z21" s="23">
        <f t="shared" si="17"/>
        <v>112.18944099378884</v>
      </c>
      <c r="AA21" s="23">
        <f t="shared" si="17"/>
        <v>78.532608695652172</v>
      </c>
      <c r="AB21" s="23">
        <f t="shared" si="17"/>
        <v>56.094720496894418</v>
      </c>
      <c r="AC21" s="23">
        <f t="shared" si="17"/>
        <v>39.266304347826086</v>
      </c>
      <c r="AD21" s="23">
        <f t="shared" si="17"/>
        <v>28.557312252964426</v>
      </c>
      <c r="AE21" s="23">
        <f t="shared" si="17"/>
        <v>19.633152173913043</v>
      </c>
      <c r="AF21" s="23">
        <f t="shared" si="17"/>
        <v>14.278656126482213</v>
      </c>
      <c r="AG21" s="23">
        <f t="shared" si="17"/>
        <v>9.8165760869565215</v>
      </c>
      <c r="AH21" s="43">
        <f t="shared" si="17"/>
        <v>6.9806763285024154</v>
      </c>
      <c r="AI21" s="30"/>
      <c r="AJ21" s="42">
        <v>85</v>
      </c>
      <c r="AK21" s="23">
        <f t="shared" si="16"/>
        <v>258.03571428571428</v>
      </c>
      <c r="AL21" s="23">
        <f t="shared" si="2"/>
        <v>180.625</v>
      </c>
      <c r="AM21" s="23">
        <f t="shared" si="2"/>
        <v>129.01785714285714</v>
      </c>
      <c r="AN21" s="23">
        <f t="shared" si="2"/>
        <v>90.3125</v>
      </c>
      <c r="AO21" s="23">
        <f t="shared" si="2"/>
        <v>64.508928571428569</v>
      </c>
      <c r="AP21" s="23">
        <f t="shared" si="2"/>
        <v>45.15625</v>
      </c>
      <c r="AQ21" s="23">
        <f t="shared" si="2"/>
        <v>32.840909090909093</v>
      </c>
      <c r="AR21" s="23">
        <f t="shared" si="2"/>
        <v>22.578125</v>
      </c>
      <c r="AS21" s="23">
        <f t="shared" si="2"/>
        <v>16.420454545454547</v>
      </c>
      <c r="AT21" s="23">
        <f t="shared" si="2"/>
        <v>11.2890625</v>
      </c>
      <c r="AU21" s="43">
        <f t="shared" si="2"/>
        <v>8.0277777777777786</v>
      </c>
      <c r="AV21" s="9"/>
      <c r="AW21" s="42">
        <v>85</v>
      </c>
      <c r="AX21" s="23">
        <f t="shared" si="3"/>
        <v>469.15584415584419</v>
      </c>
      <c r="AY21" s="23">
        <f t="shared" si="4"/>
        <v>328.40909090909093</v>
      </c>
      <c r="AZ21" s="23">
        <f t="shared" si="5"/>
        <v>234.5779220779221</v>
      </c>
      <c r="BA21" s="23">
        <f t="shared" si="6"/>
        <v>164.20454545454547</v>
      </c>
      <c r="BB21" s="23">
        <f t="shared" si="7"/>
        <v>117.28896103896105</v>
      </c>
      <c r="BC21" s="23">
        <f t="shared" si="8"/>
        <v>82.102272727272734</v>
      </c>
      <c r="BD21" s="23">
        <f t="shared" si="9"/>
        <v>59.710743801652896</v>
      </c>
      <c r="BE21" s="23">
        <f t="shared" si="10"/>
        <v>41.051136363636367</v>
      </c>
      <c r="BF21" s="23">
        <f t="shared" si="11"/>
        <v>29.855371900826448</v>
      </c>
      <c r="BG21" s="23">
        <f t="shared" si="12"/>
        <v>20.525568181818183</v>
      </c>
      <c r="BH21" s="43">
        <f t="shared" si="13"/>
        <v>14.595959595959595</v>
      </c>
    </row>
    <row r="22" spans="1:60" x14ac:dyDescent="0.25">
      <c r="A22" s="60" t="s">
        <v>49</v>
      </c>
      <c r="B22" s="12"/>
      <c r="C22" s="12"/>
      <c r="D22" s="12"/>
      <c r="E22" s="12"/>
      <c r="F22" s="12"/>
      <c r="G22" s="12"/>
      <c r="H22" s="54"/>
      <c r="I22" s="12"/>
      <c r="J22" s="42">
        <v>90</v>
      </c>
      <c r="K22" s="23">
        <f t="shared" si="14"/>
        <v>192.85714285714286</v>
      </c>
      <c r="L22" s="23">
        <f t="shared" si="14"/>
        <v>135</v>
      </c>
      <c r="M22" s="23">
        <f t="shared" si="14"/>
        <v>96.428571428571431</v>
      </c>
      <c r="N22" s="23">
        <f t="shared" si="14"/>
        <v>67.5</v>
      </c>
      <c r="O22" s="23">
        <f t="shared" si="14"/>
        <v>48.214285714285715</v>
      </c>
      <c r="P22" s="23">
        <f t="shared" si="14"/>
        <v>33.75</v>
      </c>
      <c r="Q22" s="23">
        <f t="shared" si="14"/>
        <v>24.545454545454547</v>
      </c>
      <c r="R22" s="23">
        <f t="shared" si="14"/>
        <v>16.875</v>
      </c>
      <c r="S22" s="23">
        <f t="shared" si="14"/>
        <v>12.272727272727273</v>
      </c>
      <c r="T22" s="23">
        <f t="shared" si="14"/>
        <v>8.4375</v>
      </c>
      <c r="U22" s="43">
        <f t="shared" si="14"/>
        <v>6</v>
      </c>
      <c r="V22" s="9"/>
      <c r="W22" s="42">
        <v>90</v>
      </c>
      <c r="X22" s="23">
        <f t="shared" si="17"/>
        <v>251.55279503105592</v>
      </c>
      <c r="Y22" s="23">
        <f t="shared" si="17"/>
        <v>176.08695652173913</v>
      </c>
      <c r="Z22" s="23">
        <f t="shared" si="17"/>
        <v>125.77639751552796</v>
      </c>
      <c r="AA22" s="23">
        <f t="shared" si="17"/>
        <v>88.043478260869563</v>
      </c>
      <c r="AB22" s="23">
        <f t="shared" si="17"/>
        <v>62.88819875776398</v>
      </c>
      <c r="AC22" s="23">
        <f t="shared" si="17"/>
        <v>44.021739130434781</v>
      </c>
      <c r="AD22" s="23">
        <f t="shared" si="17"/>
        <v>32.015810276679844</v>
      </c>
      <c r="AE22" s="23">
        <f t="shared" si="17"/>
        <v>22.010869565217391</v>
      </c>
      <c r="AF22" s="23">
        <f t="shared" si="17"/>
        <v>16.007905138339922</v>
      </c>
      <c r="AG22" s="23">
        <f t="shared" si="17"/>
        <v>11.005434782608695</v>
      </c>
      <c r="AH22" s="43">
        <f t="shared" si="17"/>
        <v>7.8260869565217392</v>
      </c>
      <c r="AI22" s="30"/>
      <c r="AJ22" s="42">
        <v>90</v>
      </c>
      <c r="AK22" s="23">
        <f t="shared" si="16"/>
        <v>289.28571428571428</v>
      </c>
      <c r="AL22" s="23">
        <f t="shared" si="2"/>
        <v>202.5</v>
      </c>
      <c r="AM22" s="23">
        <f t="shared" si="2"/>
        <v>144.64285714285714</v>
      </c>
      <c r="AN22" s="23">
        <f t="shared" si="2"/>
        <v>101.25</v>
      </c>
      <c r="AO22" s="23">
        <f t="shared" si="2"/>
        <v>72.321428571428569</v>
      </c>
      <c r="AP22" s="23">
        <f t="shared" si="2"/>
        <v>50.625</v>
      </c>
      <c r="AQ22" s="23">
        <f t="shared" si="2"/>
        <v>36.81818181818182</v>
      </c>
      <c r="AR22" s="23">
        <f t="shared" si="2"/>
        <v>25.3125</v>
      </c>
      <c r="AS22" s="23">
        <f t="shared" si="2"/>
        <v>18.40909090909091</v>
      </c>
      <c r="AT22" s="23">
        <f t="shared" si="2"/>
        <v>12.65625</v>
      </c>
      <c r="AU22" s="43">
        <f t="shared" si="2"/>
        <v>9</v>
      </c>
      <c r="AV22" s="9"/>
      <c r="AW22" s="42">
        <v>90</v>
      </c>
      <c r="AX22" s="23">
        <f t="shared" si="3"/>
        <v>525.97402597402606</v>
      </c>
      <c r="AY22" s="23">
        <f t="shared" si="4"/>
        <v>368.18181818181819</v>
      </c>
      <c r="AZ22" s="23">
        <f t="shared" si="5"/>
        <v>262.98701298701303</v>
      </c>
      <c r="BA22" s="23">
        <f t="shared" si="6"/>
        <v>184.09090909090909</v>
      </c>
      <c r="BB22" s="23">
        <f t="shared" si="7"/>
        <v>131.49350649350652</v>
      </c>
      <c r="BC22" s="23">
        <f t="shared" si="8"/>
        <v>92.045454545454547</v>
      </c>
      <c r="BD22" s="23">
        <f t="shared" si="9"/>
        <v>66.942148760330582</v>
      </c>
      <c r="BE22" s="23">
        <f t="shared" si="10"/>
        <v>46.022727272727273</v>
      </c>
      <c r="BF22" s="23">
        <f t="shared" si="11"/>
        <v>33.471074380165291</v>
      </c>
      <c r="BG22" s="23">
        <f t="shared" si="12"/>
        <v>23.011363636363637</v>
      </c>
      <c r="BH22" s="43">
        <f t="shared" si="13"/>
        <v>16.363636363636363</v>
      </c>
    </row>
    <row r="23" spans="1:60" x14ac:dyDescent="0.25">
      <c r="A23" s="53"/>
      <c r="B23" s="12"/>
      <c r="C23" s="12"/>
      <c r="D23" s="12"/>
      <c r="E23" s="12"/>
      <c r="F23" s="12"/>
      <c r="G23" s="12"/>
      <c r="H23" s="54"/>
      <c r="I23" s="12"/>
      <c r="J23" s="42">
        <v>95</v>
      </c>
      <c r="K23" s="23">
        <f t="shared" si="14"/>
        <v>214.88095238095238</v>
      </c>
      <c r="L23" s="23">
        <f t="shared" si="14"/>
        <v>150.41666666666666</v>
      </c>
      <c r="M23" s="23">
        <f t="shared" si="14"/>
        <v>107.44047619047619</v>
      </c>
      <c r="N23" s="23">
        <f t="shared" si="14"/>
        <v>75.208333333333329</v>
      </c>
      <c r="O23" s="23">
        <f t="shared" si="14"/>
        <v>53.720238095238095</v>
      </c>
      <c r="P23" s="23">
        <f t="shared" si="14"/>
        <v>37.604166666666664</v>
      </c>
      <c r="Q23" s="23">
        <f t="shared" si="14"/>
        <v>27.348484848484848</v>
      </c>
      <c r="R23" s="23">
        <f t="shared" si="14"/>
        <v>18.802083333333332</v>
      </c>
      <c r="S23" s="23">
        <f t="shared" si="14"/>
        <v>13.674242424242424</v>
      </c>
      <c r="T23" s="23">
        <f t="shared" si="14"/>
        <v>9.4010416666666661</v>
      </c>
      <c r="U23" s="43">
        <f t="shared" si="14"/>
        <v>6.6851851851851851</v>
      </c>
      <c r="V23" s="9"/>
      <c r="W23" s="42">
        <v>95</v>
      </c>
      <c r="X23" s="23">
        <f t="shared" si="17"/>
        <v>280.27950310559009</v>
      </c>
      <c r="Y23" s="23">
        <f t="shared" si="17"/>
        <v>196.19565217391303</v>
      </c>
      <c r="Z23" s="23">
        <f t="shared" si="17"/>
        <v>140.13975155279505</v>
      </c>
      <c r="AA23" s="23">
        <f t="shared" si="17"/>
        <v>98.097826086956516</v>
      </c>
      <c r="AB23" s="23">
        <f t="shared" si="17"/>
        <v>70.069875776397524</v>
      </c>
      <c r="AC23" s="23">
        <f t="shared" si="17"/>
        <v>49.048913043478258</v>
      </c>
      <c r="AD23" s="23">
        <f t="shared" si="17"/>
        <v>35.671936758893281</v>
      </c>
      <c r="AE23" s="23">
        <f t="shared" si="17"/>
        <v>24.524456521739129</v>
      </c>
      <c r="AF23" s="23">
        <f t="shared" si="17"/>
        <v>17.835968379446641</v>
      </c>
      <c r="AG23" s="23">
        <f t="shared" si="17"/>
        <v>12.262228260869565</v>
      </c>
      <c r="AH23" s="43">
        <f t="shared" si="17"/>
        <v>8.7198067632850247</v>
      </c>
      <c r="AI23" s="30"/>
      <c r="AJ23" s="42">
        <v>95</v>
      </c>
      <c r="AK23" s="23">
        <f t="shared" si="16"/>
        <v>322.32142857142856</v>
      </c>
      <c r="AL23" s="23">
        <f t="shared" si="2"/>
        <v>225.625</v>
      </c>
      <c r="AM23" s="23">
        <f t="shared" si="2"/>
        <v>161.16071428571428</v>
      </c>
      <c r="AN23" s="23">
        <f t="shared" si="2"/>
        <v>112.8125</v>
      </c>
      <c r="AO23" s="23">
        <f t="shared" si="2"/>
        <v>80.580357142857139</v>
      </c>
      <c r="AP23" s="23">
        <f t="shared" si="2"/>
        <v>56.40625</v>
      </c>
      <c r="AQ23" s="23">
        <f t="shared" si="2"/>
        <v>41.022727272727273</v>
      </c>
      <c r="AR23" s="23">
        <f t="shared" si="2"/>
        <v>28.203125</v>
      </c>
      <c r="AS23" s="23">
        <f t="shared" si="2"/>
        <v>20.511363636363637</v>
      </c>
      <c r="AT23" s="23">
        <f t="shared" si="2"/>
        <v>14.1015625</v>
      </c>
      <c r="AU23" s="43">
        <f t="shared" si="2"/>
        <v>10.027777777777779</v>
      </c>
      <c r="AV23" s="9"/>
      <c r="AW23" s="42">
        <v>95</v>
      </c>
      <c r="AX23" s="23">
        <f t="shared" si="3"/>
        <v>586.03896103896113</v>
      </c>
      <c r="AY23" s="23">
        <f t="shared" si="4"/>
        <v>410.22727272727275</v>
      </c>
      <c r="AZ23" s="23">
        <f t="shared" si="5"/>
        <v>293.01948051948057</v>
      </c>
      <c r="BA23" s="23">
        <f t="shared" si="6"/>
        <v>205.11363636363637</v>
      </c>
      <c r="BB23" s="23">
        <f t="shared" si="7"/>
        <v>146.50974025974028</v>
      </c>
      <c r="BC23" s="23">
        <f t="shared" si="8"/>
        <v>102.55681818181819</v>
      </c>
      <c r="BD23" s="23">
        <f t="shared" si="9"/>
        <v>74.586776859504127</v>
      </c>
      <c r="BE23" s="23">
        <f t="shared" si="10"/>
        <v>51.278409090909093</v>
      </c>
      <c r="BF23" s="23">
        <f t="shared" si="11"/>
        <v>37.293388429752063</v>
      </c>
      <c r="BG23" s="23">
        <f t="shared" si="12"/>
        <v>25.639204545454547</v>
      </c>
      <c r="BH23" s="43">
        <f t="shared" si="13"/>
        <v>18.232323232323232</v>
      </c>
    </row>
    <row r="24" spans="1:60" ht="15.75" customHeight="1" x14ac:dyDescent="0.25">
      <c r="A24" s="61" t="s">
        <v>73</v>
      </c>
      <c r="B24" s="27"/>
      <c r="C24" s="27"/>
      <c r="D24" s="27"/>
      <c r="E24" s="27"/>
      <c r="F24" s="27"/>
      <c r="G24" s="27"/>
      <c r="H24" s="62"/>
      <c r="I24" s="27"/>
      <c r="J24" s="42">
        <v>100</v>
      </c>
      <c r="K24" s="23">
        <f t="shared" si="14"/>
        <v>238.0952380952381</v>
      </c>
      <c r="L24" s="23">
        <f t="shared" si="14"/>
        <v>166.66666666666666</v>
      </c>
      <c r="M24" s="23">
        <f t="shared" si="14"/>
        <v>119.04761904761905</v>
      </c>
      <c r="N24" s="23">
        <f t="shared" si="14"/>
        <v>83.333333333333329</v>
      </c>
      <c r="O24" s="23">
        <f t="shared" si="14"/>
        <v>59.523809523809526</v>
      </c>
      <c r="P24" s="23">
        <f t="shared" si="14"/>
        <v>41.666666666666664</v>
      </c>
      <c r="Q24" s="23">
        <f t="shared" si="14"/>
        <v>30.303030303030305</v>
      </c>
      <c r="R24" s="23">
        <f t="shared" si="14"/>
        <v>20.833333333333332</v>
      </c>
      <c r="S24" s="23">
        <f t="shared" si="14"/>
        <v>15.151515151515152</v>
      </c>
      <c r="T24" s="23">
        <f t="shared" si="14"/>
        <v>10.416666666666666</v>
      </c>
      <c r="U24" s="43">
        <f t="shared" si="14"/>
        <v>7.4074074074074074</v>
      </c>
      <c r="V24" s="9"/>
      <c r="W24" s="42">
        <v>100</v>
      </c>
      <c r="X24" s="23">
        <f t="shared" si="17"/>
        <v>310.55900621118019</v>
      </c>
      <c r="Y24" s="23">
        <f t="shared" si="17"/>
        <v>217.39130434782609</v>
      </c>
      <c r="Z24" s="23">
        <f t="shared" si="17"/>
        <v>155.27950310559009</v>
      </c>
      <c r="AA24" s="23">
        <f t="shared" si="17"/>
        <v>108.69565217391305</v>
      </c>
      <c r="AB24" s="23">
        <f t="shared" si="17"/>
        <v>77.639751552795047</v>
      </c>
      <c r="AC24" s="23">
        <f t="shared" si="17"/>
        <v>54.347826086956523</v>
      </c>
      <c r="AD24" s="23">
        <f t="shared" si="17"/>
        <v>39.525691699604742</v>
      </c>
      <c r="AE24" s="23">
        <f t="shared" si="17"/>
        <v>27.173913043478262</v>
      </c>
      <c r="AF24" s="23">
        <f t="shared" si="17"/>
        <v>19.762845849802371</v>
      </c>
      <c r="AG24" s="23">
        <f t="shared" si="17"/>
        <v>13.586956521739131</v>
      </c>
      <c r="AH24" s="43">
        <f t="shared" si="17"/>
        <v>9.6618357487922708</v>
      </c>
      <c r="AI24" s="30"/>
      <c r="AJ24" s="42">
        <v>100</v>
      </c>
      <c r="AK24" s="23">
        <f t="shared" si="16"/>
        <v>357.14285714285717</v>
      </c>
      <c r="AL24" s="23">
        <f t="shared" si="2"/>
        <v>250</v>
      </c>
      <c r="AM24" s="23">
        <f t="shared" si="2"/>
        <v>178.57142857142858</v>
      </c>
      <c r="AN24" s="23">
        <f t="shared" si="2"/>
        <v>125</v>
      </c>
      <c r="AO24" s="23">
        <f t="shared" si="2"/>
        <v>89.285714285714292</v>
      </c>
      <c r="AP24" s="23">
        <f t="shared" si="2"/>
        <v>62.5</v>
      </c>
      <c r="AQ24" s="23">
        <f t="shared" si="2"/>
        <v>45.454545454545453</v>
      </c>
      <c r="AR24" s="23">
        <f t="shared" si="2"/>
        <v>31.25</v>
      </c>
      <c r="AS24" s="23">
        <f t="shared" si="2"/>
        <v>22.727272727272727</v>
      </c>
      <c r="AT24" s="23">
        <f t="shared" si="2"/>
        <v>15.625</v>
      </c>
      <c r="AU24" s="43">
        <f t="shared" si="2"/>
        <v>11.111111111111111</v>
      </c>
      <c r="AV24" s="9"/>
      <c r="AW24" s="42">
        <v>100</v>
      </c>
      <c r="AX24" s="23">
        <f t="shared" si="3"/>
        <v>649.35064935064941</v>
      </c>
      <c r="AY24" s="23">
        <f t="shared" si="4"/>
        <v>454.54545454545456</v>
      </c>
      <c r="AZ24" s="23">
        <f t="shared" si="5"/>
        <v>324.6753246753247</v>
      </c>
      <c r="BA24" s="23">
        <f t="shared" si="6"/>
        <v>227.27272727272728</v>
      </c>
      <c r="BB24" s="23">
        <f t="shared" si="7"/>
        <v>162.33766233766235</v>
      </c>
      <c r="BC24" s="23">
        <f t="shared" si="8"/>
        <v>113.63636363636364</v>
      </c>
      <c r="BD24" s="23">
        <f t="shared" si="9"/>
        <v>82.644628099173559</v>
      </c>
      <c r="BE24" s="23">
        <f t="shared" si="10"/>
        <v>56.81818181818182</v>
      </c>
      <c r="BF24" s="23">
        <f t="shared" si="11"/>
        <v>41.32231404958678</v>
      </c>
      <c r="BG24" s="23">
        <f t="shared" si="12"/>
        <v>28.40909090909091</v>
      </c>
      <c r="BH24" s="43">
        <f t="shared" si="13"/>
        <v>20.202020202020201</v>
      </c>
    </row>
    <row r="25" spans="1:60" ht="15.75" customHeight="1" x14ac:dyDescent="0.25">
      <c r="A25" s="53" t="s">
        <v>47</v>
      </c>
      <c r="B25" s="12"/>
      <c r="C25" s="12"/>
      <c r="D25" s="12"/>
      <c r="E25" s="12"/>
      <c r="F25" s="12"/>
      <c r="G25" s="12"/>
      <c r="H25" s="54"/>
      <c r="I25" s="12"/>
      <c r="J25" s="42">
        <v>105</v>
      </c>
      <c r="K25" s="23">
        <f t="shared" si="14"/>
        <v>262.5</v>
      </c>
      <c r="L25" s="23">
        <f t="shared" si="14"/>
        <v>183.75</v>
      </c>
      <c r="M25" s="23">
        <f t="shared" si="14"/>
        <v>131.25</v>
      </c>
      <c r="N25" s="23">
        <f t="shared" si="14"/>
        <v>91.875</v>
      </c>
      <c r="O25" s="23">
        <f t="shared" si="14"/>
        <v>65.625</v>
      </c>
      <c r="P25" s="23">
        <f t="shared" si="14"/>
        <v>45.9375</v>
      </c>
      <c r="Q25" s="23">
        <f t="shared" si="14"/>
        <v>33.409090909090907</v>
      </c>
      <c r="R25" s="23">
        <f t="shared" si="14"/>
        <v>22.96875</v>
      </c>
      <c r="S25" s="23">
        <f t="shared" si="14"/>
        <v>16.704545454545453</v>
      </c>
      <c r="T25" s="23">
        <f t="shared" si="14"/>
        <v>11.484375</v>
      </c>
      <c r="U25" s="43">
        <f t="shared" si="14"/>
        <v>8.1666666666666661</v>
      </c>
      <c r="V25" s="9"/>
      <c r="W25" s="42">
        <v>105</v>
      </c>
      <c r="X25" s="23">
        <f t="shared" si="17"/>
        <v>342.39130434782612</v>
      </c>
      <c r="Y25" s="23">
        <f t="shared" si="17"/>
        <v>239.67391304347825</v>
      </c>
      <c r="Z25" s="23">
        <f t="shared" si="17"/>
        <v>171.19565217391306</v>
      </c>
      <c r="AA25" s="23">
        <f t="shared" si="17"/>
        <v>119.83695652173913</v>
      </c>
      <c r="AB25" s="23">
        <f t="shared" si="17"/>
        <v>85.59782608695653</v>
      </c>
      <c r="AC25" s="23">
        <f t="shared" si="17"/>
        <v>59.918478260869563</v>
      </c>
      <c r="AD25" s="23">
        <f t="shared" si="17"/>
        <v>43.577075098814227</v>
      </c>
      <c r="AE25" s="23">
        <f t="shared" si="17"/>
        <v>29.959239130434781</v>
      </c>
      <c r="AF25" s="23">
        <f t="shared" si="17"/>
        <v>21.788537549407113</v>
      </c>
      <c r="AG25" s="23">
        <f t="shared" si="17"/>
        <v>14.979619565217391</v>
      </c>
      <c r="AH25" s="43">
        <f t="shared" si="17"/>
        <v>10.652173913043478</v>
      </c>
      <c r="AI25" s="30"/>
      <c r="AJ25" s="42">
        <v>105</v>
      </c>
      <c r="AK25" s="23">
        <f t="shared" si="16"/>
        <v>393.75</v>
      </c>
      <c r="AL25" s="23">
        <f t="shared" si="2"/>
        <v>275.625</v>
      </c>
      <c r="AM25" s="23">
        <f t="shared" si="2"/>
        <v>196.875</v>
      </c>
      <c r="AN25" s="23">
        <f t="shared" si="2"/>
        <v>137.8125</v>
      </c>
      <c r="AO25" s="23">
        <f t="shared" si="2"/>
        <v>98.4375</v>
      </c>
      <c r="AP25" s="23">
        <f t="shared" si="2"/>
        <v>68.90625</v>
      </c>
      <c r="AQ25" s="23">
        <f t="shared" si="2"/>
        <v>50.113636363636367</v>
      </c>
      <c r="AR25" s="23">
        <f t="shared" si="2"/>
        <v>34.453125</v>
      </c>
      <c r="AS25" s="23">
        <f t="shared" si="2"/>
        <v>25.056818181818183</v>
      </c>
      <c r="AT25" s="23">
        <f t="shared" si="2"/>
        <v>17.2265625</v>
      </c>
      <c r="AU25" s="43">
        <f t="shared" si="2"/>
        <v>12.25</v>
      </c>
      <c r="AV25" s="9"/>
      <c r="AW25" s="42">
        <v>105</v>
      </c>
      <c r="AX25" s="23">
        <f t="shared" si="3"/>
        <v>715.90909090909099</v>
      </c>
      <c r="AY25" s="23">
        <f t="shared" si="4"/>
        <v>501.13636363636363</v>
      </c>
      <c r="AZ25" s="23">
        <f t="shared" si="5"/>
        <v>357.9545454545455</v>
      </c>
      <c r="BA25" s="23">
        <f t="shared" si="6"/>
        <v>250.56818181818181</v>
      </c>
      <c r="BB25" s="23">
        <f t="shared" si="7"/>
        <v>178.97727272727275</v>
      </c>
      <c r="BC25" s="23">
        <f t="shared" si="8"/>
        <v>125.28409090909091</v>
      </c>
      <c r="BD25" s="23">
        <f t="shared" si="9"/>
        <v>91.115702479338836</v>
      </c>
      <c r="BE25" s="23">
        <f t="shared" si="10"/>
        <v>62.642045454545453</v>
      </c>
      <c r="BF25" s="23">
        <f t="shared" si="11"/>
        <v>45.557851239669418</v>
      </c>
      <c r="BG25" s="23">
        <f t="shared" si="12"/>
        <v>31.321022727272727</v>
      </c>
      <c r="BH25" s="43">
        <f t="shared" si="13"/>
        <v>22.272727272727273</v>
      </c>
    </row>
    <row r="26" spans="1:60" x14ac:dyDescent="0.25">
      <c r="A26" s="63"/>
      <c r="B26" s="24"/>
      <c r="C26" s="24"/>
      <c r="D26" s="24"/>
      <c r="E26" s="24"/>
      <c r="F26" s="24"/>
      <c r="G26" s="24"/>
      <c r="H26" s="64"/>
      <c r="I26" s="24"/>
      <c r="J26" s="42">
        <v>110</v>
      </c>
      <c r="K26" s="23">
        <f t="shared" si="14"/>
        <v>288.09523809523807</v>
      </c>
      <c r="L26" s="23">
        <f t="shared" si="14"/>
        <v>201.66666666666666</v>
      </c>
      <c r="M26" s="23">
        <f t="shared" si="14"/>
        <v>144.04761904761904</v>
      </c>
      <c r="N26" s="23">
        <f t="shared" si="14"/>
        <v>100.83333333333333</v>
      </c>
      <c r="O26" s="23">
        <f t="shared" si="14"/>
        <v>72.023809523809518</v>
      </c>
      <c r="P26" s="23">
        <f t="shared" si="14"/>
        <v>50.416666666666664</v>
      </c>
      <c r="Q26" s="23">
        <f t="shared" si="14"/>
        <v>36.666666666666664</v>
      </c>
      <c r="R26" s="23">
        <f t="shared" si="14"/>
        <v>25.208333333333332</v>
      </c>
      <c r="S26" s="23">
        <f t="shared" si="14"/>
        <v>18.333333333333332</v>
      </c>
      <c r="T26" s="23">
        <f t="shared" si="14"/>
        <v>12.604166666666666</v>
      </c>
      <c r="U26" s="43">
        <f t="shared" si="14"/>
        <v>8.9629629629629637</v>
      </c>
      <c r="V26" s="9"/>
      <c r="W26" s="42">
        <v>110</v>
      </c>
      <c r="X26" s="23">
        <f t="shared" ref="X26:AH35" si="18">$J26^2/(0.023*1000*X$4)</f>
        <v>375.776397515528</v>
      </c>
      <c r="Y26" s="23">
        <f t="shared" si="18"/>
        <v>263.04347826086956</v>
      </c>
      <c r="Z26" s="23">
        <f t="shared" si="18"/>
        <v>187.888198757764</v>
      </c>
      <c r="AA26" s="23">
        <f t="shared" si="18"/>
        <v>131.52173913043478</v>
      </c>
      <c r="AB26" s="23">
        <f t="shared" si="18"/>
        <v>93.944099378882001</v>
      </c>
      <c r="AC26" s="23">
        <f t="shared" si="18"/>
        <v>65.760869565217391</v>
      </c>
      <c r="AD26" s="23">
        <f t="shared" si="18"/>
        <v>47.826086956521742</v>
      </c>
      <c r="AE26" s="23">
        <f t="shared" si="18"/>
        <v>32.880434782608695</v>
      </c>
      <c r="AF26" s="23">
        <f t="shared" si="18"/>
        <v>23.913043478260871</v>
      </c>
      <c r="AG26" s="23">
        <f t="shared" si="18"/>
        <v>16.440217391304348</v>
      </c>
      <c r="AH26" s="43">
        <f t="shared" si="18"/>
        <v>11.690821256038648</v>
      </c>
      <c r="AI26" s="30"/>
      <c r="AJ26" s="42">
        <v>110</v>
      </c>
      <c r="AK26" s="23">
        <f t="shared" si="16"/>
        <v>432.14285714285717</v>
      </c>
      <c r="AL26" s="23">
        <f t="shared" si="2"/>
        <v>302.5</v>
      </c>
      <c r="AM26" s="23">
        <f t="shared" si="2"/>
        <v>216.07142857142858</v>
      </c>
      <c r="AN26" s="23">
        <f t="shared" si="2"/>
        <v>151.25</v>
      </c>
      <c r="AO26" s="23">
        <f t="shared" si="2"/>
        <v>108.03571428571429</v>
      </c>
      <c r="AP26" s="23">
        <f t="shared" si="2"/>
        <v>75.625</v>
      </c>
      <c r="AQ26" s="23">
        <f t="shared" si="2"/>
        <v>55</v>
      </c>
      <c r="AR26" s="23">
        <f t="shared" si="2"/>
        <v>37.8125</v>
      </c>
      <c r="AS26" s="23">
        <f t="shared" si="2"/>
        <v>27.5</v>
      </c>
      <c r="AT26" s="23">
        <f t="shared" si="2"/>
        <v>18.90625</v>
      </c>
      <c r="AU26" s="43">
        <f t="shared" ref="AL26:AU51" si="19">$J26^2/(0.02*1000*AU$4)</f>
        <v>13.444444444444445</v>
      </c>
      <c r="AV26" s="9"/>
      <c r="AW26" s="42">
        <v>110</v>
      </c>
      <c r="AX26" s="23">
        <f t="shared" si="3"/>
        <v>785.71428571428578</v>
      </c>
      <c r="AY26" s="23">
        <f t="shared" si="4"/>
        <v>550</v>
      </c>
      <c r="AZ26" s="23">
        <f t="shared" si="5"/>
        <v>392.85714285714289</v>
      </c>
      <c r="BA26" s="23">
        <f t="shared" si="6"/>
        <v>275</v>
      </c>
      <c r="BB26" s="23">
        <f t="shared" si="7"/>
        <v>196.42857142857144</v>
      </c>
      <c r="BC26" s="23">
        <f t="shared" si="8"/>
        <v>137.5</v>
      </c>
      <c r="BD26" s="23">
        <f t="shared" si="9"/>
        <v>100</v>
      </c>
      <c r="BE26" s="23">
        <f t="shared" si="10"/>
        <v>68.75</v>
      </c>
      <c r="BF26" s="23">
        <f t="shared" si="11"/>
        <v>50</v>
      </c>
      <c r="BG26" s="23">
        <f t="shared" si="12"/>
        <v>34.375</v>
      </c>
      <c r="BH26" s="43">
        <f t="shared" si="13"/>
        <v>24.444444444444443</v>
      </c>
    </row>
    <row r="27" spans="1:60" x14ac:dyDescent="0.25">
      <c r="A27" s="59"/>
      <c r="B27" s="12"/>
      <c r="C27" s="85" t="s">
        <v>54</v>
      </c>
      <c r="D27" s="12"/>
      <c r="E27" s="12"/>
      <c r="F27" s="12"/>
      <c r="G27" s="12"/>
      <c r="H27" s="54"/>
      <c r="I27" s="12"/>
      <c r="J27" s="42">
        <v>115</v>
      </c>
      <c r="K27" s="23">
        <f t="shared" si="14"/>
        <v>314.88095238095241</v>
      </c>
      <c r="L27" s="23">
        <f t="shared" si="14"/>
        <v>220.41666666666666</v>
      </c>
      <c r="M27" s="23">
        <f t="shared" si="14"/>
        <v>157.4404761904762</v>
      </c>
      <c r="N27" s="23">
        <f t="shared" si="14"/>
        <v>110.20833333333333</v>
      </c>
      <c r="O27" s="23">
        <f t="shared" si="14"/>
        <v>78.720238095238102</v>
      </c>
      <c r="P27" s="23">
        <f t="shared" si="14"/>
        <v>55.104166666666664</v>
      </c>
      <c r="Q27" s="23">
        <f t="shared" si="14"/>
        <v>40.075757575757578</v>
      </c>
      <c r="R27" s="23">
        <f t="shared" si="14"/>
        <v>27.552083333333332</v>
      </c>
      <c r="S27" s="23">
        <f t="shared" si="14"/>
        <v>20.037878787878789</v>
      </c>
      <c r="T27" s="23">
        <f t="shared" si="14"/>
        <v>13.776041666666666</v>
      </c>
      <c r="U27" s="43">
        <f t="shared" si="14"/>
        <v>9.7962962962962958</v>
      </c>
      <c r="V27" s="9"/>
      <c r="W27" s="42">
        <v>115</v>
      </c>
      <c r="X27" s="23">
        <f t="shared" si="18"/>
        <v>410.71428571428578</v>
      </c>
      <c r="Y27" s="23">
        <f t="shared" si="18"/>
        <v>287.5</v>
      </c>
      <c r="Z27" s="23">
        <f t="shared" si="18"/>
        <v>205.35714285714289</v>
      </c>
      <c r="AA27" s="23">
        <f t="shared" si="18"/>
        <v>143.75</v>
      </c>
      <c r="AB27" s="23">
        <f t="shared" si="18"/>
        <v>102.67857142857144</v>
      </c>
      <c r="AC27" s="23">
        <f t="shared" si="18"/>
        <v>71.875</v>
      </c>
      <c r="AD27" s="23">
        <f t="shared" si="18"/>
        <v>52.272727272727273</v>
      </c>
      <c r="AE27" s="23">
        <f t="shared" si="18"/>
        <v>35.9375</v>
      </c>
      <c r="AF27" s="23">
        <f t="shared" si="18"/>
        <v>26.136363636363637</v>
      </c>
      <c r="AG27" s="23">
        <f t="shared" si="18"/>
        <v>17.96875</v>
      </c>
      <c r="AH27" s="43">
        <f t="shared" si="18"/>
        <v>12.777777777777779</v>
      </c>
      <c r="AI27" s="30"/>
      <c r="AJ27" s="42">
        <v>115</v>
      </c>
      <c r="AK27" s="23">
        <f t="shared" si="16"/>
        <v>472.32142857142856</v>
      </c>
      <c r="AL27" s="23">
        <f t="shared" si="19"/>
        <v>330.625</v>
      </c>
      <c r="AM27" s="23">
        <f t="shared" si="19"/>
        <v>236.16071428571428</v>
      </c>
      <c r="AN27" s="23">
        <f t="shared" si="19"/>
        <v>165.3125</v>
      </c>
      <c r="AO27" s="23">
        <f t="shared" si="19"/>
        <v>118.08035714285714</v>
      </c>
      <c r="AP27" s="23">
        <f t="shared" si="19"/>
        <v>82.65625</v>
      </c>
      <c r="AQ27" s="23">
        <f t="shared" si="19"/>
        <v>60.113636363636367</v>
      </c>
      <c r="AR27" s="23">
        <f t="shared" si="19"/>
        <v>41.328125</v>
      </c>
      <c r="AS27" s="23">
        <f t="shared" si="19"/>
        <v>30.056818181818183</v>
      </c>
      <c r="AT27" s="23">
        <f t="shared" si="19"/>
        <v>20.6640625</v>
      </c>
      <c r="AU27" s="43">
        <f t="shared" si="19"/>
        <v>14.694444444444445</v>
      </c>
      <c r="AV27" s="9"/>
      <c r="AW27" s="42">
        <v>115</v>
      </c>
      <c r="AX27" s="23">
        <f t="shared" si="3"/>
        <v>858.76623376623388</v>
      </c>
      <c r="AY27" s="23">
        <f t="shared" si="4"/>
        <v>601.13636363636363</v>
      </c>
      <c r="AZ27" s="23">
        <f t="shared" si="5"/>
        <v>429.38311688311694</v>
      </c>
      <c r="BA27" s="23">
        <f t="shared" si="6"/>
        <v>300.56818181818181</v>
      </c>
      <c r="BB27" s="23">
        <f t="shared" si="7"/>
        <v>214.69155844155847</v>
      </c>
      <c r="BC27" s="23">
        <f t="shared" si="8"/>
        <v>150.28409090909091</v>
      </c>
      <c r="BD27" s="23">
        <f t="shared" si="9"/>
        <v>109.29752066115702</v>
      </c>
      <c r="BE27" s="23">
        <f t="shared" si="10"/>
        <v>75.142045454545453</v>
      </c>
      <c r="BF27" s="23">
        <f t="shared" si="11"/>
        <v>54.648760330578511</v>
      </c>
      <c r="BG27" s="23">
        <f t="shared" si="12"/>
        <v>37.571022727272727</v>
      </c>
      <c r="BH27" s="43">
        <f t="shared" si="13"/>
        <v>26.717171717171716</v>
      </c>
    </row>
    <row r="28" spans="1:60" x14ac:dyDescent="0.25">
      <c r="A28" s="53"/>
      <c r="B28" s="12"/>
      <c r="C28" s="14"/>
      <c r="D28" s="12"/>
      <c r="E28" s="12"/>
      <c r="F28" s="12"/>
      <c r="G28" s="12"/>
      <c r="H28" s="54"/>
      <c r="I28" s="12"/>
      <c r="J28" s="42">
        <v>120</v>
      </c>
      <c r="K28" s="23">
        <f t="shared" si="14"/>
        <v>342.85714285714283</v>
      </c>
      <c r="L28" s="23">
        <f t="shared" si="14"/>
        <v>240</v>
      </c>
      <c r="M28" s="23">
        <f t="shared" si="14"/>
        <v>171.42857142857142</v>
      </c>
      <c r="N28" s="23">
        <f t="shared" si="14"/>
        <v>120</v>
      </c>
      <c r="O28" s="23">
        <f t="shared" si="14"/>
        <v>85.714285714285708</v>
      </c>
      <c r="P28" s="23">
        <f t="shared" si="14"/>
        <v>60</v>
      </c>
      <c r="Q28" s="23">
        <f t="shared" si="14"/>
        <v>43.636363636363633</v>
      </c>
      <c r="R28" s="23">
        <f t="shared" si="14"/>
        <v>30</v>
      </c>
      <c r="S28" s="23">
        <f t="shared" si="14"/>
        <v>21.818181818181817</v>
      </c>
      <c r="T28" s="23">
        <f t="shared" si="14"/>
        <v>15</v>
      </c>
      <c r="U28" s="43">
        <f t="shared" si="14"/>
        <v>10.666666666666666</v>
      </c>
      <c r="V28" s="9"/>
      <c r="W28" s="42">
        <v>120</v>
      </c>
      <c r="X28" s="23">
        <f t="shared" si="18"/>
        <v>447.20496894409945</v>
      </c>
      <c r="Y28" s="23">
        <f t="shared" si="18"/>
        <v>313.04347826086956</v>
      </c>
      <c r="Z28" s="23">
        <f t="shared" si="18"/>
        <v>223.60248447204972</v>
      </c>
      <c r="AA28" s="23">
        <f t="shared" si="18"/>
        <v>156.52173913043478</v>
      </c>
      <c r="AB28" s="23">
        <f t="shared" si="18"/>
        <v>111.80124223602486</v>
      </c>
      <c r="AC28" s="23">
        <f t="shared" si="18"/>
        <v>78.260869565217391</v>
      </c>
      <c r="AD28" s="23">
        <f t="shared" si="18"/>
        <v>56.916996047430828</v>
      </c>
      <c r="AE28" s="23">
        <f t="shared" si="18"/>
        <v>39.130434782608695</v>
      </c>
      <c r="AF28" s="23">
        <f t="shared" si="18"/>
        <v>28.458498023715414</v>
      </c>
      <c r="AG28" s="23">
        <f t="shared" si="18"/>
        <v>19.565217391304348</v>
      </c>
      <c r="AH28" s="43">
        <f t="shared" si="18"/>
        <v>13.913043478260869</v>
      </c>
      <c r="AI28" s="30"/>
      <c r="AJ28" s="42">
        <v>120</v>
      </c>
      <c r="AK28" s="23">
        <f t="shared" si="16"/>
        <v>514.28571428571433</v>
      </c>
      <c r="AL28" s="23">
        <f t="shared" si="19"/>
        <v>360</v>
      </c>
      <c r="AM28" s="23">
        <f t="shared" si="19"/>
        <v>257.14285714285717</v>
      </c>
      <c r="AN28" s="23">
        <f t="shared" si="19"/>
        <v>180</v>
      </c>
      <c r="AO28" s="23">
        <f t="shared" si="19"/>
        <v>128.57142857142858</v>
      </c>
      <c r="AP28" s="23">
        <f t="shared" si="19"/>
        <v>90</v>
      </c>
      <c r="AQ28" s="23">
        <f t="shared" si="19"/>
        <v>65.454545454545453</v>
      </c>
      <c r="AR28" s="23">
        <f t="shared" si="19"/>
        <v>45</v>
      </c>
      <c r="AS28" s="23">
        <f t="shared" si="19"/>
        <v>32.727272727272727</v>
      </c>
      <c r="AT28" s="23">
        <f t="shared" si="19"/>
        <v>22.5</v>
      </c>
      <c r="AU28" s="43">
        <f t="shared" si="19"/>
        <v>16</v>
      </c>
      <c r="AV28" s="9"/>
      <c r="AW28" s="42">
        <v>120</v>
      </c>
      <c r="AX28" s="23">
        <f t="shared" si="3"/>
        <v>935.06493506493518</v>
      </c>
      <c r="AY28" s="23">
        <f t="shared" si="4"/>
        <v>654.5454545454545</v>
      </c>
      <c r="AZ28" s="23">
        <f t="shared" si="5"/>
        <v>467.53246753246759</v>
      </c>
      <c r="BA28" s="23">
        <f t="shared" si="6"/>
        <v>327.27272727272725</v>
      </c>
      <c r="BB28" s="23">
        <f t="shared" si="7"/>
        <v>233.7662337662338</v>
      </c>
      <c r="BC28" s="23">
        <f t="shared" si="8"/>
        <v>163.63636363636363</v>
      </c>
      <c r="BD28" s="23">
        <f t="shared" si="9"/>
        <v>119.00826446280992</v>
      </c>
      <c r="BE28" s="23">
        <f t="shared" si="10"/>
        <v>81.818181818181813</v>
      </c>
      <c r="BF28" s="23">
        <f t="shared" si="11"/>
        <v>59.504132231404959</v>
      </c>
      <c r="BG28" s="23">
        <f t="shared" si="12"/>
        <v>40.909090909090907</v>
      </c>
      <c r="BH28" s="43">
        <f t="shared" si="13"/>
        <v>29.09090909090909</v>
      </c>
    </row>
    <row r="29" spans="1:60" x14ac:dyDescent="0.25">
      <c r="A29" s="53" t="s">
        <v>46</v>
      </c>
      <c r="B29" s="12"/>
      <c r="C29" s="12"/>
      <c r="D29" s="12"/>
      <c r="E29" s="12"/>
      <c r="F29" s="12"/>
      <c r="G29" s="12"/>
      <c r="H29" s="54"/>
      <c r="I29" s="12"/>
      <c r="J29" s="42">
        <v>125</v>
      </c>
      <c r="K29" s="23">
        <f t="shared" si="14"/>
        <v>372.02380952380952</v>
      </c>
      <c r="L29" s="23">
        <f t="shared" si="14"/>
        <v>260.41666666666669</v>
      </c>
      <c r="M29" s="23">
        <f t="shared" si="14"/>
        <v>186.01190476190476</v>
      </c>
      <c r="N29" s="23">
        <f t="shared" si="14"/>
        <v>130.20833333333334</v>
      </c>
      <c r="O29" s="23">
        <f t="shared" si="14"/>
        <v>93.00595238095238</v>
      </c>
      <c r="P29" s="23">
        <f t="shared" si="14"/>
        <v>65.104166666666671</v>
      </c>
      <c r="Q29" s="23">
        <f t="shared" si="14"/>
        <v>47.348484848484851</v>
      </c>
      <c r="R29" s="23">
        <f t="shared" si="14"/>
        <v>32.552083333333336</v>
      </c>
      <c r="S29" s="23">
        <f t="shared" si="14"/>
        <v>23.674242424242426</v>
      </c>
      <c r="T29" s="23">
        <f t="shared" si="14"/>
        <v>16.276041666666668</v>
      </c>
      <c r="U29" s="43">
        <f t="shared" si="14"/>
        <v>11.574074074074074</v>
      </c>
      <c r="V29" s="9"/>
      <c r="W29" s="42">
        <v>125</v>
      </c>
      <c r="X29" s="23">
        <f t="shared" si="18"/>
        <v>485.24844720496901</v>
      </c>
      <c r="Y29" s="23">
        <f t="shared" si="18"/>
        <v>339.67391304347825</v>
      </c>
      <c r="Z29" s="23">
        <f t="shared" si="18"/>
        <v>242.62422360248451</v>
      </c>
      <c r="AA29" s="23">
        <f t="shared" si="18"/>
        <v>169.83695652173913</v>
      </c>
      <c r="AB29" s="23">
        <f t="shared" si="18"/>
        <v>121.31211180124225</v>
      </c>
      <c r="AC29" s="23">
        <f t="shared" si="18"/>
        <v>84.918478260869563</v>
      </c>
      <c r="AD29" s="23">
        <f t="shared" si="18"/>
        <v>61.758893280632414</v>
      </c>
      <c r="AE29" s="23">
        <f t="shared" si="18"/>
        <v>42.459239130434781</v>
      </c>
      <c r="AF29" s="23">
        <f t="shared" si="18"/>
        <v>30.879446640316207</v>
      </c>
      <c r="AG29" s="23">
        <f t="shared" si="18"/>
        <v>21.229619565217391</v>
      </c>
      <c r="AH29" s="43">
        <f t="shared" si="18"/>
        <v>15.096618357487923</v>
      </c>
      <c r="AI29" s="30"/>
      <c r="AJ29" s="42">
        <v>125</v>
      </c>
      <c r="AK29" s="23">
        <f t="shared" si="16"/>
        <v>558.03571428571433</v>
      </c>
      <c r="AL29" s="23">
        <f t="shared" si="19"/>
        <v>390.625</v>
      </c>
      <c r="AM29" s="23">
        <f t="shared" si="19"/>
        <v>279.01785714285717</v>
      </c>
      <c r="AN29" s="23">
        <f t="shared" si="19"/>
        <v>195.3125</v>
      </c>
      <c r="AO29" s="23">
        <f t="shared" si="19"/>
        <v>139.50892857142858</v>
      </c>
      <c r="AP29" s="23">
        <f t="shared" si="19"/>
        <v>97.65625</v>
      </c>
      <c r="AQ29" s="23">
        <f t="shared" si="19"/>
        <v>71.022727272727266</v>
      </c>
      <c r="AR29" s="23">
        <f t="shared" si="19"/>
        <v>48.828125</v>
      </c>
      <c r="AS29" s="23">
        <f t="shared" si="19"/>
        <v>35.511363636363633</v>
      </c>
      <c r="AT29" s="23">
        <f t="shared" si="19"/>
        <v>24.4140625</v>
      </c>
      <c r="AU29" s="43">
        <f t="shared" si="19"/>
        <v>17.361111111111111</v>
      </c>
      <c r="AV29" s="9"/>
      <c r="AW29" s="42">
        <v>125</v>
      </c>
      <c r="AX29" s="23">
        <f t="shared" si="3"/>
        <v>1014.6103896103897</v>
      </c>
      <c r="AY29" s="23">
        <f t="shared" si="4"/>
        <v>710.22727272727275</v>
      </c>
      <c r="AZ29" s="23">
        <f t="shared" si="5"/>
        <v>507.30519480519484</v>
      </c>
      <c r="BA29" s="23">
        <f t="shared" si="6"/>
        <v>355.11363636363637</v>
      </c>
      <c r="BB29" s="23">
        <f t="shared" si="7"/>
        <v>253.65259740259742</v>
      </c>
      <c r="BC29" s="23">
        <f t="shared" si="8"/>
        <v>177.55681818181819</v>
      </c>
      <c r="BD29" s="23">
        <f t="shared" si="9"/>
        <v>129.13223140495867</v>
      </c>
      <c r="BE29" s="23">
        <f t="shared" si="10"/>
        <v>88.778409090909093</v>
      </c>
      <c r="BF29" s="23">
        <f t="shared" si="11"/>
        <v>64.566115702479337</v>
      </c>
      <c r="BG29" s="23">
        <f t="shared" si="12"/>
        <v>44.389204545454547</v>
      </c>
      <c r="BH29" s="43">
        <f t="shared" si="13"/>
        <v>31.565656565656564</v>
      </c>
    </row>
    <row r="30" spans="1:60" x14ac:dyDescent="0.25">
      <c r="A30" s="53" t="s">
        <v>50</v>
      </c>
      <c r="B30" s="12"/>
      <c r="C30" s="12"/>
      <c r="D30" s="12"/>
      <c r="E30" s="12"/>
      <c r="F30" s="12"/>
      <c r="G30" s="12"/>
      <c r="H30" s="54"/>
      <c r="I30" s="12"/>
      <c r="J30" s="42">
        <v>130</v>
      </c>
      <c r="K30" s="23">
        <f t="shared" si="14"/>
        <v>402.38095238095241</v>
      </c>
      <c r="L30" s="23">
        <f t="shared" si="14"/>
        <v>281.66666666666669</v>
      </c>
      <c r="M30" s="23">
        <f t="shared" si="14"/>
        <v>201.1904761904762</v>
      </c>
      <c r="N30" s="23">
        <f t="shared" si="14"/>
        <v>140.83333333333334</v>
      </c>
      <c r="O30" s="23">
        <f t="shared" si="14"/>
        <v>100.5952380952381</v>
      </c>
      <c r="P30" s="23">
        <f t="shared" si="14"/>
        <v>70.416666666666671</v>
      </c>
      <c r="Q30" s="23">
        <f t="shared" si="14"/>
        <v>51.212121212121211</v>
      </c>
      <c r="R30" s="23">
        <f t="shared" si="14"/>
        <v>35.208333333333336</v>
      </c>
      <c r="S30" s="23">
        <f t="shared" si="14"/>
        <v>25.606060606060606</v>
      </c>
      <c r="T30" s="23">
        <f t="shared" si="14"/>
        <v>17.604166666666668</v>
      </c>
      <c r="U30" s="43">
        <f t="shared" si="14"/>
        <v>12.518518518518519</v>
      </c>
      <c r="V30" s="9"/>
      <c r="W30" s="42">
        <v>130</v>
      </c>
      <c r="X30" s="23">
        <f t="shared" si="18"/>
        <v>524.84472049689452</v>
      </c>
      <c r="Y30" s="23">
        <f t="shared" si="18"/>
        <v>367.39130434782606</v>
      </c>
      <c r="Z30" s="23">
        <f t="shared" si="18"/>
        <v>262.42236024844726</v>
      </c>
      <c r="AA30" s="23">
        <f t="shared" si="18"/>
        <v>183.69565217391303</v>
      </c>
      <c r="AB30" s="23">
        <f t="shared" si="18"/>
        <v>131.21118012422363</v>
      </c>
      <c r="AC30" s="23">
        <f t="shared" si="18"/>
        <v>91.847826086956516</v>
      </c>
      <c r="AD30" s="23">
        <f t="shared" si="18"/>
        <v>66.798418972332016</v>
      </c>
      <c r="AE30" s="23">
        <f t="shared" si="18"/>
        <v>45.923913043478258</v>
      </c>
      <c r="AF30" s="23">
        <f t="shared" si="18"/>
        <v>33.399209486166008</v>
      </c>
      <c r="AG30" s="23">
        <f t="shared" si="18"/>
        <v>22.961956521739129</v>
      </c>
      <c r="AH30" s="43">
        <f t="shared" si="18"/>
        <v>16.328502415458939</v>
      </c>
      <c r="AI30" s="30"/>
      <c r="AJ30" s="42">
        <v>130</v>
      </c>
      <c r="AK30" s="23">
        <f t="shared" si="16"/>
        <v>603.57142857142856</v>
      </c>
      <c r="AL30" s="23">
        <f t="shared" si="19"/>
        <v>422.5</v>
      </c>
      <c r="AM30" s="23">
        <f t="shared" si="19"/>
        <v>301.78571428571428</v>
      </c>
      <c r="AN30" s="23">
        <f t="shared" si="19"/>
        <v>211.25</v>
      </c>
      <c r="AO30" s="23">
        <f t="shared" si="19"/>
        <v>150.89285714285714</v>
      </c>
      <c r="AP30" s="23">
        <f t="shared" si="19"/>
        <v>105.625</v>
      </c>
      <c r="AQ30" s="23">
        <f t="shared" si="19"/>
        <v>76.818181818181813</v>
      </c>
      <c r="AR30" s="23">
        <f t="shared" si="19"/>
        <v>52.8125</v>
      </c>
      <c r="AS30" s="23">
        <f t="shared" si="19"/>
        <v>38.409090909090907</v>
      </c>
      <c r="AT30" s="23">
        <f t="shared" si="19"/>
        <v>26.40625</v>
      </c>
      <c r="AU30" s="43">
        <f t="shared" si="19"/>
        <v>18.777777777777779</v>
      </c>
      <c r="AV30" s="9"/>
      <c r="AW30" s="42">
        <v>130</v>
      </c>
      <c r="AX30" s="23">
        <f t="shared" si="3"/>
        <v>1097.4025974025974</v>
      </c>
      <c r="AY30" s="23">
        <f t="shared" si="4"/>
        <v>768.18181818181813</v>
      </c>
      <c r="AZ30" s="23">
        <f t="shared" si="5"/>
        <v>548.7012987012987</v>
      </c>
      <c r="BA30" s="23">
        <f t="shared" si="6"/>
        <v>384.09090909090907</v>
      </c>
      <c r="BB30" s="23">
        <f t="shared" si="7"/>
        <v>274.35064935064935</v>
      </c>
      <c r="BC30" s="23">
        <f t="shared" si="8"/>
        <v>192.04545454545453</v>
      </c>
      <c r="BD30" s="23">
        <f t="shared" si="9"/>
        <v>139.6694214876033</v>
      </c>
      <c r="BE30" s="23">
        <f t="shared" si="10"/>
        <v>96.022727272727266</v>
      </c>
      <c r="BF30" s="23">
        <f t="shared" si="11"/>
        <v>69.834710743801651</v>
      </c>
      <c r="BG30" s="23">
        <f t="shared" si="12"/>
        <v>48.011363636363633</v>
      </c>
      <c r="BH30" s="43">
        <f t="shared" si="13"/>
        <v>34.141414141414138</v>
      </c>
    </row>
    <row r="31" spans="1:60" x14ac:dyDescent="0.25">
      <c r="A31" s="53" t="s">
        <v>51</v>
      </c>
      <c r="B31" s="12"/>
      <c r="C31" s="12"/>
      <c r="D31" s="12"/>
      <c r="E31" s="12"/>
      <c r="F31" s="12"/>
      <c r="G31" s="12"/>
      <c r="H31" s="54"/>
      <c r="I31" s="12"/>
      <c r="J31" s="42">
        <v>135</v>
      </c>
      <c r="K31" s="23">
        <f t="shared" si="14"/>
        <v>433.92857142857144</v>
      </c>
      <c r="L31" s="23">
        <f t="shared" si="14"/>
        <v>303.75</v>
      </c>
      <c r="M31" s="23">
        <f t="shared" si="14"/>
        <v>216.96428571428572</v>
      </c>
      <c r="N31" s="23">
        <f t="shared" si="14"/>
        <v>151.875</v>
      </c>
      <c r="O31" s="23">
        <f t="shared" si="14"/>
        <v>108.48214285714286</v>
      </c>
      <c r="P31" s="23">
        <f t="shared" si="14"/>
        <v>75.9375</v>
      </c>
      <c r="Q31" s="23">
        <f t="shared" si="14"/>
        <v>55.227272727272727</v>
      </c>
      <c r="R31" s="23">
        <f t="shared" si="14"/>
        <v>37.96875</v>
      </c>
      <c r="S31" s="23">
        <f t="shared" si="14"/>
        <v>27.613636363636363</v>
      </c>
      <c r="T31" s="23">
        <f t="shared" si="14"/>
        <v>18.984375</v>
      </c>
      <c r="U31" s="43">
        <f t="shared" si="14"/>
        <v>13.5</v>
      </c>
      <c r="V31" s="9"/>
      <c r="W31" s="42">
        <v>135</v>
      </c>
      <c r="X31" s="23">
        <f t="shared" si="18"/>
        <v>565.99378881987582</v>
      </c>
      <c r="Y31" s="23">
        <f t="shared" si="18"/>
        <v>396.19565217391306</v>
      </c>
      <c r="Z31" s="23">
        <f t="shared" si="18"/>
        <v>282.99689440993791</v>
      </c>
      <c r="AA31" s="23">
        <f t="shared" si="18"/>
        <v>198.09782608695653</v>
      </c>
      <c r="AB31" s="23">
        <f t="shared" si="18"/>
        <v>141.49844720496895</v>
      </c>
      <c r="AC31" s="23">
        <f t="shared" si="18"/>
        <v>99.048913043478265</v>
      </c>
      <c r="AD31" s="23">
        <f t="shared" si="18"/>
        <v>72.035573122529641</v>
      </c>
      <c r="AE31" s="23">
        <f t="shared" si="18"/>
        <v>49.524456521739133</v>
      </c>
      <c r="AF31" s="23">
        <f t="shared" si="18"/>
        <v>36.01778656126482</v>
      </c>
      <c r="AG31" s="23">
        <f t="shared" si="18"/>
        <v>24.762228260869566</v>
      </c>
      <c r="AH31" s="43">
        <f t="shared" si="18"/>
        <v>17.608695652173914</v>
      </c>
      <c r="AI31" s="30"/>
      <c r="AJ31" s="42">
        <v>135</v>
      </c>
      <c r="AK31" s="23">
        <f t="shared" si="16"/>
        <v>650.89285714285711</v>
      </c>
      <c r="AL31" s="23">
        <f t="shared" si="19"/>
        <v>455.625</v>
      </c>
      <c r="AM31" s="23">
        <f t="shared" si="19"/>
        <v>325.44642857142856</v>
      </c>
      <c r="AN31" s="23">
        <f t="shared" si="19"/>
        <v>227.8125</v>
      </c>
      <c r="AO31" s="23">
        <f t="shared" si="19"/>
        <v>162.72321428571428</v>
      </c>
      <c r="AP31" s="23">
        <f t="shared" si="19"/>
        <v>113.90625</v>
      </c>
      <c r="AQ31" s="23">
        <f t="shared" si="19"/>
        <v>82.840909090909093</v>
      </c>
      <c r="AR31" s="23">
        <f t="shared" si="19"/>
        <v>56.953125</v>
      </c>
      <c r="AS31" s="23">
        <f t="shared" si="19"/>
        <v>41.420454545454547</v>
      </c>
      <c r="AT31" s="23">
        <f t="shared" si="19"/>
        <v>28.4765625</v>
      </c>
      <c r="AU31" s="43">
        <f t="shared" si="19"/>
        <v>20.25</v>
      </c>
      <c r="AV31" s="9"/>
      <c r="AW31" s="42">
        <v>135</v>
      </c>
      <c r="AX31" s="23">
        <f t="shared" si="3"/>
        <v>1183.4415584415585</v>
      </c>
      <c r="AY31" s="23">
        <f t="shared" si="4"/>
        <v>828.40909090909088</v>
      </c>
      <c r="AZ31" s="23">
        <f t="shared" si="5"/>
        <v>591.72077922077926</v>
      </c>
      <c r="BA31" s="23">
        <f t="shared" si="6"/>
        <v>414.20454545454544</v>
      </c>
      <c r="BB31" s="23">
        <f t="shared" si="7"/>
        <v>295.86038961038963</v>
      </c>
      <c r="BC31" s="23">
        <f t="shared" si="8"/>
        <v>207.10227272727272</v>
      </c>
      <c r="BD31" s="23">
        <f t="shared" si="9"/>
        <v>150.61983471074379</v>
      </c>
      <c r="BE31" s="23">
        <f t="shared" si="10"/>
        <v>103.55113636363636</v>
      </c>
      <c r="BF31" s="23">
        <f t="shared" si="11"/>
        <v>75.309917355371894</v>
      </c>
      <c r="BG31" s="23">
        <f t="shared" si="12"/>
        <v>51.77556818181818</v>
      </c>
      <c r="BH31" s="43">
        <f t="shared" si="13"/>
        <v>36.81818181818182</v>
      </c>
    </row>
    <row r="32" spans="1:60" x14ac:dyDescent="0.25">
      <c r="A32" s="53" t="s">
        <v>52</v>
      </c>
      <c r="B32" s="12"/>
      <c r="C32" s="12"/>
      <c r="D32" s="12"/>
      <c r="E32" s="12"/>
      <c r="F32" s="12"/>
      <c r="G32" s="12"/>
      <c r="H32" s="54"/>
      <c r="I32" s="12"/>
      <c r="J32" s="42">
        <v>140</v>
      </c>
      <c r="K32" s="23">
        <f t="shared" si="14"/>
        <v>466.66666666666669</v>
      </c>
      <c r="L32" s="23">
        <f t="shared" si="14"/>
        <v>326.66666666666669</v>
      </c>
      <c r="M32" s="23">
        <f t="shared" si="14"/>
        <v>233.33333333333334</v>
      </c>
      <c r="N32" s="23">
        <f t="shared" si="14"/>
        <v>163.33333333333334</v>
      </c>
      <c r="O32" s="23">
        <f t="shared" si="14"/>
        <v>116.66666666666667</v>
      </c>
      <c r="P32" s="23">
        <f t="shared" si="14"/>
        <v>81.666666666666671</v>
      </c>
      <c r="Q32" s="23">
        <f t="shared" si="14"/>
        <v>59.393939393939391</v>
      </c>
      <c r="R32" s="23">
        <f t="shared" si="14"/>
        <v>40.833333333333336</v>
      </c>
      <c r="S32" s="23">
        <f t="shared" si="14"/>
        <v>29.696969696969695</v>
      </c>
      <c r="T32" s="23">
        <f t="shared" si="14"/>
        <v>20.416666666666668</v>
      </c>
      <c r="U32" s="43">
        <f t="shared" si="14"/>
        <v>14.518518518518519</v>
      </c>
      <c r="V32" s="9"/>
      <c r="W32" s="42">
        <v>140</v>
      </c>
      <c r="X32" s="23">
        <f t="shared" si="18"/>
        <v>608.69565217391312</v>
      </c>
      <c r="Y32" s="23">
        <f t="shared" si="18"/>
        <v>426.08695652173913</v>
      </c>
      <c r="Z32" s="23">
        <f t="shared" si="18"/>
        <v>304.34782608695656</v>
      </c>
      <c r="AA32" s="23">
        <f t="shared" si="18"/>
        <v>213.04347826086956</v>
      </c>
      <c r="AB32" s="23">
        <f t="shared" si="18"/>
        <v>152.17391304347828</v>
      </c>
      <c r="AC32" s="23">
        <f t="shared" si="18"/>
        <v>106.52173913043478</v>
      </c>
      <c r="AD32" s="23">
        <f t="shared" si="18"/>
        <v>77.470355731225297</v>
      </c>
      <c r="AE32" s="23">
        <f t="shared" si="18"/>
        <v>53.260869565217391</v>
      </c>
      <c r="AF32" s="23">
        <f t="shared" si="18"/>
        <v>38.735177865612648</v>
      </c>
      <c r="AG32" s="23">
        <f t="shared" si="18"/>
        <v>26.630434782608695</v>
      </c>
      <c r="AH32" s="43">
        <f t="shared" si="18"/>
        <v>18.937198067632849</v>
      </c>
      <c r="AI32" s="30"/>
      <c r="AJ32" s="42">
        <v>140</v>
      </c>
      <c r="AK32" s="23">
        <f t="shared" si="16"/>
        <v>700</v>
      </c>
      <c r="AL32" s="23">
        <f t="shared" si="19"/>
        <v>490</v>
      </c>
      <c r="AM32" s="23">
        <f t="shared" si="19"/>
        <v>350</v>
      </c>
      <c r="AN32" s="23">
        <f t="shared" si="19"/>
        <v>245</v>
      </c>
      <c r="AO32" s="23">
        <f t="shared" si="19"/>
        <v>175</v>
      </c>
      <c r="AP32" s="23">
        <f t="shared" si="19"/>
        <v>122.5</v>
      </c>
      <c r="AQ32" s="23">
        <f t="shared" si="19"/>
        <v>89.090909090909093</v>
      </c>
      <c r="AR32" s="23">
        <f t="shared" si="19"/>
        <v>61.25</v>
      </c>
      <c r="AS32" s="23">
        <f t="shared" si="19"/>
        <v>44.545454545454547</v>
      </c>
      <c r="AT32" s="23">
        <f t="shared" si="19"/>
        <v>30.625</v>
      </c>
      <c r="AU32" s="43">
        <f t="shared" si="19"/>
        <v>21.777777777777779</v>
      </c>
      <c r="AV32" s="9"/>
      <c r="AW32" s="42">
        <v>140</v>
      </c>
      <c r="AX32" s="23">
        <f t="shared" si="3"/>
        <v>1272.7272727272727</v>
      </c>
      <c r="AY32" s="23">
        <f t="shared" si="4"/>
        <v>890.90909090909088</v>
      </c>
      <c r="AZ32" s="23">
        <f t="shared" si="5"/>
        <v>636.36363636363637</v>
      </c>
      <c r="BA32" s="23">
        <f t="shared" si="6"/>
        <v>445.45454545454544</v>
      </c>
      <c r="BB32" s="23">
        <f t="shared" si="7"/>
        <v>318.18181818181819</v>
      </c>
      <c r="BC32" s="23">
        <f t="shared" si="8"/>
        <v>222.72727272727272</v>
      </c>
      <c r="BD32" s="23">
        <f t="shared" si="9"/>
        <v>161.98347107438016</v>
      </c>
      <c r="BE32" s="23">
        <f t="shared" si="10"/>
        <v>111.36363636363636</v>
      </c>
      <c r="BF32" s="23">
        <f t="shared" si="11"/>
        <v>80.991735537190081</v>
      </c>
      <c r="BG32" s="23">
        <f t="shared" si="12"/>
        <v>55.68181818181818</v>
      </c>
      <c r="BH32" s="43">
        <f t="shared" si="13"/>
        <v>39.595959595959599</v>
      </c>
    </row>
    <row r="33" spans="1:60" x14ac:dyDescent="0.25">
      <c r="A33" s="53" t="s">
        <v>53</v>
      </c>
      <c r="B33" s="12"/>
      <c r="C33" s="12"/>
      <c r="D33" s="12"/>
      <c r="E33" s="12"/>
      <c r="F33" s="12"/>
      <c r="G33" s="12"/>
      <c r="H33" s="54"/>
      <c r="I33" s="12"/>
      <c r="J33" s="42">
        <v>145</v>
      </c>
      <c r="K33" s="23">
        <f t="shared" si="14"/>
        <v>500.59523809523807</v>
      </c>
      <c r="L33" s="23">
        <f t="shared" si="14"/>
        <v>350.41666666666669</v>
      </c>
      <c r="M33" s="23">
        <f t="shared" si="14"/>
        <v>250.29761904761904</v>
      </c>
      <c r="N33" s="23">
        <f t="shared" si="14"/>
        <v>175.20833333333334</v>
      </c>
      <c r="O33" s="23">
        <f t="shared" si="14"/>
        <v>125.14880952380952</v>
      </c>
      <c r="P33" s="23">
        <f t="shared" si="14"/>
        <v>87.604166666666671</v>
      </c>
      <c r="Q33" s="23">
        <f t="shared" si="14"/>
        <v>63.712121212121211</v>
      </c>
      <c r="R33" s="23">
        <f t="shared" si="14"/>
        <v>43.802083333333336</v>
      </c>
      <c r="S33" s="23">
        <f t="shared" si="14"/>
        <v>31.856060606060606</v>
      </c>
      <c r="T33" s="23">
        <f t="shared" si="14"/>
        <v>21.901041666666668</v>
      </c>
      <c r="U33" s="43">
        <f t="shared" si="14"/>
        <v>15.574074074074074</v>
      </c>
      <c r="V33" s="9"/>
      <c r="W33" s="42">
        <v>145</v>
      </c>
      <c r="X33" s="23">
        <f t="shared" si="18"/>
        <v>652.95031055900631</v>
      </c>
      <c r="Y33" s="23">
        <f t="shared" si="18"/>
        <v>457.06521739130437</v>
      </c>
      <c r="Z33" s="23">
        <f t="shared" si="18"/>
        <v>326.47515527950316</v>
      </c>
      <c r="AA33" s="23">
        <f t="shared" si="18"/>
        <v>228.53260869565219</v>
      </c>
      <c r="AB33" s="23">
        <f t="shared" si="18"/>
        <v>163.23757763975158</v>
      </c>
      <c r="AC33" s="23">
        <f t="shared" si="18"/>
        <v>114.26630434782609</v>
      </c>
      <c r="AD33" s="23">
        <f t="shared" si="18"/>
        <v>83.102766798418969</v>
      </c>
      <c r="AE33" s="23">
        <f t="shared" si="18"/>
        <v>57.133152173913047</v>
      </c>
      <c r="AF33" s="23">
        <f t="shared" si="18"/>
        <v>41.551383399209485</v>
      </c>
      <c r="AG33" s="23">
        <f t="shared" si="18"/>
        <v>28.566576086956523</v>
      </c>
      <c r="AH33" s="43">
        <f t="shared" si="18"/>
        <v>20.314009661835748</v>
      </c>
      <c r="AI33" s="30"/>
      <c r="AJ33" s="42">
        <v>145</v>
      </c>
      <c r="AK33" s="23">
        <f t="shared" si="16"/>
        <v>750.89285714285711</v>
      </c>
      <c r="AL33" s="23">
        <f t="shared" si="19"/>
        <v>525.625</v>
      </c>
      <c r="AM33" s="23">
        <f t="shared" si="19"/>
        <v>375.44642857142856</v>
      </c>
      <c r="AN33" s="23">
        <f t="shared" si="19"/>
        <v>262.8125</v>
      </c>
      <c r="AO33" s="23">
        <f t="shared" si="19"/>
        <v>187.72321428571428</v>
      </c>
      <c r="AP33" s="23">
        <f t="shared" si="19"/>
        <v>131.40625</v>
      </c>
      <c r="AQ33" s="23">
        <f t="shared" si="19"/>
        <v>95.568181818181813</v>
      </c>
      <c r="AR33" s="23">
        <f t="shared" si="19"/>
        <v>65.703125</v>
      </c>
      <c r="AS33" s="23">
        <f t="shared" si="19"/>
        <v>47.784090909090907</v>
      </c>
      <c r="AT33" s="23">
        <f t="shared" si="19"/>
        <v>32.8515625</v>
      </c>
      <c r="AU33" s="43">
        <f t="shared" si="19"/>
        <v>23.361111111111111</v>
      </c>
      <c r="AV33" s="9"/>
      <c r="AW33" s="42">
        <v>145</v>
      </c>
      <c r="AX33" s="23">
        <f t="shared" si="3"/>
        <v>1365.2597402597403</v>
      </c>
      <c r="AY33" s="23">
        <f t="shared" si="4"/>
        <v>955.68181818181813</v>
      </c>
      <c r="AZ33" s="23">
        <f t="shared" si="5"/>
        <v>682.62987012987014</v>
      </c>
      <c r="BA33" s="23">
        <f t="shared" si="6"/>
        <v>477.84090909090907</v>
      </c>
      <c r="BB33" s="23">
        <f t="shared" si="7"/>
        <v>341.31493506493507</v>
      </c>
      <c r="BC33" s="23">
        <f t="shared" si="8"/>
        <v>238.92045454545453</v>
      </c>
      <c r="BD33" s="23">
        <f t="shared" si="9"/>
        <v>173.7603305785124</v>
      </c>
      <c r="BE33" s="23">
        <f t="shared" si="10"/>
        <v>119.46022727272727</v>
      </c>
      <c r="BF33" s="23">
        <f t="shared" si="11"/>
        <v>86.880165289256198</v>
      </c>
      <c r="BG33" s="23">
        <f t="shared" si="12"/>
        <v>59.730113636363633</v>
      </c>
      <c r="BH33" s="43">
        <f t="shared" si="13"/>
        <v>42.474747474747474</v>
      </c>
    </row>
    <row r="34" spans="1:60" x14ac:dyDescent="0.25">
      <c r="A34" s="53"/>
      <c r="B34" s="12"/>
      <c r="C34" s="12"/>
      <c r="D34" s="12"/>
      <c r="E34" s="12"/>
      <c r="F34" s="12"/>
      <c r="G34" s="12"/>
      <c r="H34" s="54"/>
      <c r="I34" s="12"/>
      <c r="J34" s="42">
        <v>150</v>
      </c>
      <c r="K34" s="23">
        <f t="shared" si="14"/>
        <v>535.71428571428567</v>
      </c>
      <c r="L34" s="23">
        <f t="shared" si="14"/>
        <v>375</v>
      </c>
      <c r="M34" s="23">
        <f t="shared" si="14"/>
        <v>267.85714285714283</v>
      </c>
      <c r="N34" s="23">
        <f t="shared" si="14"/>
        <v>187.5</v>
      </c>
      <c r="O34" s="23">
        <f t="shared" si="14"/>
        <v>133.92857142857142</v>
      </c>
      <c r="P34" s="23">
        <f t="shared" si="14"/>
        <v>93.75</v>
      </c>
      <c r="Q34" s="23">
        <f t="shared" si="14"/>
        <v>68.181818181818187</v>
      </c>
      <c r="R34" s="23">
        <f t="shared" si="14"/>
        <v>46.875</v>
      </c>
      <c r="S34" s="23">
        <f t="shared" si="14"/>
        <v>34.090909090909093</v>
      </c>
      <c r="T34" s="23">
        <f t="shared" si="14"/>
        <v>23.4375</v>
      </c>
      <c r="U34" s="43">
        <f t="shared" si="14"/>
        <v>16.666666666666668</v>
      </c>
      <c r="V34" s="9"/>
      <c r="W34" s="42">
        <v>150</v>
      </c>
      <c r="X34" s="23">
        <f t="shared" si="18"/>
        <v>698.7577639751554</v>
      </c>
      <c r="Y34" s="23">
        <f t="shared" si="18"/>
        <v>489.13043478260869</v>
      </c>
      <c r="Z34" s="23">
        <f t="shared" si="18"/>
        <v>349.3788819875777</v>
      </c>
      <c r="AA34" s="23">
        <f t="shared" si="18"/>
        <v>244.56521739130434</v>
      </c>
      <c r="AB34" s="23">
        <f t="shared" si="18"/>
        <v>174.68944099378885</v>
      </c>
      <c r="AC34" s="23">
        <f t="shared" si="18"/>
        <v>122.28260869565217</v>
      </c>
      <c r="AD34" s="23">
        <f t="shared" si="18"/>
        <v>88.932806324110672</v>
      </c>
      <c r="AE34" s="23">
        <f t="shared" si="18"/>
        <v>61.141304347826086</v>
      </c>
      <c r="AF34" s="23">
        <f t="shared" si="18"/>
        <v>44.466403162055336</v>
      </c>
      <c r="AG34" s="23">
        <f t="shared" si="18"/>
        <v>30.570652173913043</v>
      </c>
      <c r="AH34" s="43">
        <f t="shared" si="18"/>
        <v>21.739130434782609</v>
      </c>
      <c r="AI34" s="30"/>
      <c r="AJ34" s="42">
        <v>150</v>
      </c>
      <c r="AK34" s="23">
        <f t="shared" si="16"/>
        <v>803.57142857142856</v>
      </c>
      <c r="AL34" s="23">
        <f t="shared" si="19"/>
        <v>562.5</v>
      </c>
      <c r="AM34" s="23">
        <f t="shared" si="19"/>
        <v>401.78571428571428</v>
      </c>
      <c r="AN34" s="23">
        <f t="shared" si="19"/>
        <v>281.25</v>
      </c>
      <c r="AO34" s="23">
        <f t="shared" si="19"/>
        <v>200.89285714285714</v>
      </c>
      <c r="AP34" s="23">
        <f t="shared" si="19"/>
        <v>140.625</v>
      </c>
      <c r="AQ34" s="23">
        <f t="shared" si="19"/>
        <v>102.27272727272727</v>
      </c>
      <c r="AR34" s="23">
        <f t="shared" si="19"/>
        <v>70.3125</v>
      </c>
      <c r="AS34" s="23">
        <f t="shared" si="19"/>
        <v>51.136363636363633</v>
      </c>
      <c r="AT34" s="23">
        <f t="shared" si="19"/>
        <v>35.15625</v>
      </c>
      <c r="AU34" s="43">
        <f t="shared" si="19"/>
        <v>25</v>
      </c>
      <c r="AV34" s="9"/>
      <c r="AW34" s="42">
        <v>150</v>
      </c>
      <c r="AX34" s="23">
        <f t="shared" si="3"/>
        <v>1461.0389610389611</v>
      </c>
      <c r="AY34" s="23">
        <f t="shared" si="4"/>
        <v>1022.7272727272727</v>
      </c>
      <c r="AZ34" s="23">
        <f t="shared" si="5"/>
        <v>730.51948051948057</v>
      </c>
      <c r="BA34" s="23">
        <f t="shared" si="6"/>
        <v>511.36363636363637</v>
      </c>
      <c r="BB34" s="23">
        <f t="shared" si="7"/>
        <v>365.25974025974028</v>
      </c>
      <c r="BC34" s="23">
        <f t="shared" si="8"/>
        <v>255.68181818181819</v>
      </c>
      <c r="BD34" s="23">
        <f t="shared" si="9"/>
        <v>185.95041322314049</v>
      </c>
      <c r="BE34" s="23">
        <f t="shared" si="10"/>
        <v>127.84090909090909</v>
      </c>
      <c r="BF34" s="23">
        <f t="shared" si="11"/>
        <v>92.975206611570243</v>
      </c>
      <c r="BG34" s="23">
        <f t="shared" si="12"/>
        <v>63.920454545454547</v>
      </c>
      <c r="BH34" s="43">
        <f t="shared" si="13"/>
        <v>45.454545454545453</v>
      </c>
    </row>
    <row r="35" spans="1:60" x14ac:dyDescent="0.25">
      <c r="A35" s="53"/>
      <c r="B35" s="12"/>
      <c r="C35" s="12"/>
      <c r="D35" s="12"/>
      <c r="E35" s="12"/>
      <c r="F35" s="12"/>
      <c r="G35" s="12"/>
      <c r="H35" s="54"/>
      <c r="I35" s="12"/>
      <c r="J35" s="42">
        <v>155</v>
      </c>
      <c r="K35" s="23">
        <f t="shared" si="14"/>
        <v>572.02380952380952</v>
      </c>
      <c r="L35" s="23">
        <f t="shared" si="14"/>
        <v>400.41666666666669</v>
      </c>
      <c r="M35" s="23">
        <f t="shared" si="14"/>
        <v>286.01190476190476</v>
      </c>
      <c r="N35" s="23">
        <f t="shared" si="14"/>
        <v>200.20833333333334</v>
      </c>
      <c r="O35" s="23">
        <f t="shared" si="14"/>
        <v>143.00595238095238</v>
      </c>
      <c r="P35" s="23">
        <f t="shared" si="14"/>
        <v>100.10416666666667</v>
      </c>
      <c r="Q35" s="23">
        <f t="shared" si="14"/>
        <v>72.803030303030297</v>
      </c>
      <c r="R35" s="23">
        <f t="shared" si="14"/>
        <v>50.052083333333336</v>
      </c>
      <c r="S35" s="23">
        <f t="shared" si="14"/>
        <v>36.401515151515149</v>
      </c>
      <c r="T35" s="23">
        <f t="shared" si="14"/>
        <v>25.026041666666668</v>
      </c>
      <c r="U35" s="43">
        <f t="shared" si="14"/>
        <v>17.796296296296298</v>
      </c>
      <c r="V35" s="9"/>
      <c r="W35" s="42">
        <v>155</v>
      </c>
      <c r="X35" s="23">
        <f t="shared" si="18"/>
        <v>746.11801242236038</v>
      </c>
      <c r="Y35" s="23">
        <f t="shared" si="18"/>
        <v>522.28260869565213</v>
      </c>
      <c r="Z35" s="23">
        <f t="shared" si="18"/>
        <v>373.05900621118019</v>
      </c>
      <c r="AA35" s="23">
        <f t="shared" si="18"/>
        <v>261.14130434782606</v>
      </c>
      <c r="AB35" s="23">
        <f t="shared" si="18"/>
        <v>186.52950310559009</v>
      </c>
      <c r="AC35" s="23">
        <f t="shared" si="18"/>
        <v>130.57065217391303</v>
      </c>
      <c r="AD35" s="23">
        <f t="shared" si="18"/>
        <v>94.960474308300391</v>
      </c>
      <c r="AE35" s="23">
        <f t="shared" si="18"/>
        <v>65.285326086956516</v>
      </c>
      <c r="AF35" s="23">
        <f t="shared" si="18"/>
        <v>47.480237154150196</v>
      </c>
      <c r="AG35" s="23">
        <f t="shared" si="18"/>
        <v>32.642663043478258</v>
      </c>
      <c r="AH35" s="43">
        <f t="shared" si="18"/>
        <v>23.212560386473431</v>
      </c>
      <c r="AI35" s="30"/>
      <c r="AJ35" s="42">
        <v>155</v>
      </c>
      <c r="AK35" s="23">
        <f t="shared" si="16"/>
        <v>858.03571428571433</v>
      </c>
      <c r="AL35" s="23">
        <f t="shared" si="19"/>
        <v>600.625</v>
      </c>
      <c r="AM35" s="23">
        <f t="shared" si="19"/>
        <v>429.01785714285717</v>
      </c>
      <c r="AN35" s="23">
        <f t="shared" si="19"/>
        <v>300.3125</v>
      </c>
      <c r="AO35" s="23">
        <f t="shared" si="19"/>
        <v>214.50892857142858</v>
      </c>
      <c r="AP35" s="23">
        <f t="shared" si="19"/>
        <v>150.15625</v>
      </c>
      <c r="AQ35" s="23">
        <f t="shared" si="19"/>
        <v>109.20454545454545</v>
      </c>
      <c r="AR35" s="23">
        <f t="shared" si="19"/>
        <v>75.078125</v>
      </c>
      <c r="AS35" s="23">
        <f t="shared" si="19"/>
        <v>54.602272727272727</v>
      </c>
      <c r="AT35" s="23">
        <f t="shared" si="19"/>
        <v>37.5390625</v>
      </c>
      <c r="AU35" s="43">
        <f t="shared" si="19"/>
        <v>26.694444444444443</v>
      </c>
      <c r="AV35" s="9"/>
      <c r="AW35" s="42">
        <v>155</v>
      </c>
      <c r="AX35" s="23">
        <f t="shared" si="3"/>
        <v>1560.0649350649353</v>
      </c>
      <c r="AY35" s="23">
        <f t="shared" si="4"/>
        <v>1092.0454545454545</v>
      </c>
      <c r="AZ35" s="23">
        <f t="shared" si="5"/>
        <v>780.03246753246765</v>
      </c>
      <c r="BA35" s="23">
        <f t="shared" si="6"/>
        <v>546.02272727272725</v>
      </c>
      <c r="BB35" s="23">
        <f t="shared" si="7"/>
        <v>390.01623376623382</v>
      </c>
      <c r="BC35" s="23">
        <f t="shared" si="8"/>
        <v>273.01136363636363</v>
      </c>
      <c r="BD35" s="23">
        <f t="shared" si="9"/>
        <v>198.55371900826447</v>
      </c>
      <c r="BE35" s="23">
        <f t="shared" si="10"/>
        <v>136.50568181818181</v>
      </c>
      <c r="BF35" s="23">
        <f t="shared" si="11"/>
        <v>99.276859504132233</v>
      </c>
      <c r="BG35" s="23">
        <f t="shared" si="12"/>
        <v>68.252840909090907</v>
      </c>
      <c r="BH35" s="43">
        <f t="shared" si="13"/>
        <v>48.535353535353536</v>
      </c>
    </row>
    <row r="36" spans="1:60" x14ac:dyDescent="0.25">
      <c r="A36" s="53" t="s">
        <v>59</v>
      </c>
      <c r="B36" s="12"/>
      <c r="C36" s="12"/>
      <c r="D36" s="12"/>
      <c r="E36" s="12"/>
      <c r="F36" s="12"/>
      <c r="G36" s="12"/>
      <c r="H36" s="54"/>
      <c r="I36" s="12"/>
      <c r="J36" s="42">
        <v>160</v>
      </c>
      <c r="K36" s="23">
        <f t="shared" si="14"/>
        <v>609.52380952380952</v>
      </c>
      <c r="L36" s="23">
        <f t="shared" si="14"/>
        <v>426.66666666666669</v>
      </c>
      <c r="M36" s="23">
        <f t="shared" si="14"/>
        <v>304.76190476190476</v>
      </c>
      <c r="N36" s="23">
        <f t="shared" si="14"/>
        <v>213.33333333333334</v>
      </c>
      <c r="O36" s="23">
        <f t="shared" si="14"/>
        <v>152.38095238095238</v>
      </c>
      <c r="P36" s="23">
        <f t="shared" si="14"/>
        <v>106.66666666666667</v>
      </c>
      <c r="Q36" s="23">
        <f t="shared" si="14"/>
        <v>77.575757575757578</v>
      </c>
      <c r="R36" s="23">
        <f t="shared" si="14"/>
        <v>53.333333333333336</v>
      </c>
      <c r="S36" s="23">
        <f t="shared" si="14"/>
        <v>38.787878787878789</v>
      </c>
      <c r="T36" s="23">
        <f t="shared" si="14"/>
        <v>26.666666666666668</v>
      </c>
      <c r="U36" s="43">
        <f t="shared" si="14"/>
        <v>18.962962962962962</v>
      </c>
      <c r="V36" s="9"/>
      <c r="W36" s="42">
        <v>160</v>
      </c>
      <c r="X36" s="23">
        <f t="shared" ref="X36:AH45" si="20">$J36^2/(0.023*1000*X$4)</f>
        <v>795.03105590062125</v>
      </c>
      <c r="Y36" s="23">
        <f t="shared" si="20"/>
        <v>556.52173913043475</v>
      </c>
      <c r="Z36" s="23">
        <f t="shared" si="20"/>
        <v>397.51552795031063</v>
      </c>
      <c r="AA36" s="23">
        <f t="shared" si="20"/>
        <v>278.26086956521738</v>
      </c>
      <c r="AB36" s="23">
        <f t="shared" si="20"/>
        <v>198.75776397515531</v>
      </c>
      <c r="AC36" s="23">
        <f t="shared" si="20"/>
        <v>139.13043478260869</v>
      </c>
      <c r="AD36" s="23">
        <f t="shared" si="20"/>
        <v>101.18577075098814</v>
      </c>
      <c r="AE36" s="23">
        <f t="shared" si="20"/>
        <v>69.565217391304344</v>
      </c>
      <c r="AF36" s="23">
        <f t="shared" si="20"/>
        <v>50.59288537549407</v>
      </c>
      <c r="AG36" s="23">
        <f t="shared" si="20"/>
        <v>34.782608695652172</v>
      </c>
      <c r="AH36" s="43">
        <f t="shared" si="20"/>
        <v>24.734299516908212</v>
      </c>
      <c r="AI36" s="30"/>
      <c r="AJ36" s="42">
        <v>160</v>
      </c>
      <c r="AK36" s="23">
        <f t="shared" si="16"/>
        <v>914.28571428571433</v>
      </c>
      <c r="AL36" s="23">
        <f t="shared" si="19"/>
        <v>640</v>
      </c>
      <c r="AM36" s="23">
        <f t="shared" si="19"/>
        <v>457.14285714285717</v>
      </c>
      <c r="AN36" s="23">
        <f t="shared" si="19"/>
        <v>320</v>
      </c>
      <c r="AO36" s="23">
        <f t="shared" si="19"/>
        <v>228.57142857142858</v>
      </c>
      <c r="AP36" s="23">
        <f t="shared" si="19"/>
        <v>160</v>
      </c>
      <c r="AQ36" s="23">
        <f t="shared" si="19"/>
        <v>116.36363636363636</v>
      </c>
      <c r="AR36" s="23">
        <f t="shared" si="19"/>
        <v>80</v>
      </c>
      <c r="AS36" s="23">
        <f t="shared" si="19"/>
        <v>58.18181818181818</v>
      </c>
      <c r="AT36" s="23">
        <f t="shared" si="19"/>
        <v>40</v>
      </c>
      <c r="AU36" s="43">
        <f t="shared" si="19"/>
        <v>28.444444444444443</v>
      </c>
      <c r="AV36" s="9"/>
      <c r="AW36" s="42">
        <v>160</v>
      </c>
      <c r="AX36" s="23">
        <f t="shared" si="3"/>
        <v>1662.3376623376626</v>
      </c>
      <c r="AY36" s="23">
        <f t="shared" si="4"/>
        <v>1163.6363636363637</v>
      </c>
      <c r="AZ36" s="23">
        <f t="shared" si="5"/>
        <v>831.16883116883128</v>
      </c>
      <c r="BA36" s="23">
        <f t="shared" si="6"/>
        <v>581.81818181818187</v>
      </c>
      <c r="BB36" s="23">
        <f t="shared" si="7"/>
        <v>415.58441558441564</v>
      </c>
      <c r="BC36" s="23">
        <f t="shared" si="8"/>
        <v>290.90909090909093</v>
      </c>
      <c r="BD36" s="23">
        <f t="shared" si="9"/>
        <v>211.5702479338843</v>
      </c>
      <c r="BE36" s="23">
        <f t="shared" si="10"/>
        <v>145.45454545454547</v>
      </c>
      <c r="BF36" s="23">
        <f t="shared" si="11"/>
        <v>105.78512396694215</v>
      </c>
      <c r="BG36" s="23">
        <f t="shared" si="12"/>
        <v>72.727272727272734</v>
      </c>
      <c r="BH36" s="43">
        <f t="shared" si="13"/>
        <v>51.717171717171716</v>
      </c>
    </row>
    <row r="37" spans="1:60" ht="15.75" customHeight="1" x14ac:dyDescent="0.25">
      <c r="A37" s="65" t="s">
        <v>69</v>
      </c>
      <c r="B37" s="25"/>
      <c r="C37" s="25"/>
      <c r="D37" s="25"/>
      <c r="E37" s="25"/>
      <c r="F37" s="25"/>
      <c r="G37" s="25"/>
      <c r="H37" s="66"/>
      <c r="I37" s="25"/>
      <c r="J37" s="42">
        <v>165</v>
      </c>
      <c r="K37" s="23">
        <f t="shared" si="14"/>
        <v>648.21428571428567</v>
      </c>
      <c r="L37" s="23">
        <f t="shared" si="14"/>
        <v>453.75</v>
      </c>
      <c r="M37" s="23">
        <f t="shared" si="14"/>
        <v>324.10714285714283</v>
      </c>
      <c r="N37" s="23">
        <f t="shared" si="14"/>
        <v>226.875</v>
      </c>
      <c r="O37" s="23">
        <f t="shared" si="14"/>
        <v>162.05357142857142</v>
      </c>
      <c r="P37" s="23">
        <f t="shared" si="14"/>
        <v>113.4375</v>
      </c>
      <c r="Q37" s="23">
        <f t="shared" si="14"/>
        <v>82.5</v>
      </c>
      <c r="R37" s="23">
        <f t="shared" si="14"/>
        <v>56.71875</v>
      </c>
      <c r="S37" s="23">
        <f t="shared" si="14"/>
        <v>41.25</v>
      </c>
      <c r="T37" s="23">
        <f t="shared" si="14"/>
        <v>28.359375</v>
      </c>
      <c r="U37" s="43">
        <f t="shared" si="14"/>
        <v>20.166666666666668</v>
      </c>
      <c r="V37" s="9"/>
      <c r="W37" s="42">
        <v>165</v>
      </c>
      <c r="X37" s="23">
        <f t="shared" si="20"/>
        <v>845.49689440993802</v>
      </c>
      <c r="Y37" s="23">
        <f t="shared" si="20"/>
        <v>591.8478260869565</v>
      </c>
      <c r="Z37" s="23">
        <f t="shared" si="20"/>
        <v>422.74844720496901</v>
      </c>
      <c r="AA37" s="23">
        <f t="shared" si="20"/>
        <v>295.92391304347825</v>
      </c>
      <c r="AB37" s="23">
        <f t="shared" si="20"/>
        <v>211.37422360248451</v>
      </c>
      <c r="AC37" s="23">
        <f t="shared" si="20"/>
        <v>147.96195652173913</v>
      </c>
      <c r="AD37" s="23">
        <f t="shared" si="20"/>
        <v>107.60869565217391</v>
      </c>
      <c r="AE37" s="23">
        <f t="shared" si="20"/>
        <v>73.980978260869563</v>
      </c>
      <c r="AF37" s="23">
        <f t="shared" si="20"/>
        <v>53.804347826086953</v>
      </c>
      <c r="AG37" s="23">
        <f t="shared" si="20"/>
        <v>36.990489130434781</v>
      </c>
      <c r="AH37" s="43">
        <f t="shared" si="20"/>
        <v>26.304347826086957</v>
      </c>
      <c r="AI37" s="30"/>
      <c r="AJ37" s="42">
        <v>165</v>
      </c>
      <c r="AK37" s="23">
        <f t="shared" si="16"/>
        <v>972.32142857142856</v>
      </c>
      <c r="AL37" s="23">
        <f t="shared" si="19"/>
        <v>680.625</v>
      </c>
      <c r="AM37" s="23">
        <f t="shared" si="19"/>
        <v>486.16071428571428</v>
      </c>
      <c r="AN37" s="23">
        <f t="shared" si="19"/>
        <v>340.3125</v>
      </c>
      <c r="AO37" s="23">
        <f t="shared" si="19"/>
        <v>243.08035714285714</v>
      </c>
      <c r="AP37" s="23">
        <f t="shared" si="19"/>
        <v>170.15625</v>
      </c>
      <c r="AQ37" s="23">
        <f t="shared" si="19"/>
        <v>123.75</v>
      </c>
      <c r="AR37" s="23">
        <f t="shared" si="19"/>
        <v>85.078125</v>
      </c>
      <c r="AS37" s="23">
        <f t="shared" si="19"/>
        <v>61.875</v>
      </c>
      <c r="AT37" s="23">
        <f t="shared" si="19"/>
        <v>42.5390625</v>
      </c>
      <c r="AU37" s="43">
        <f t="shared" si="19"/>
        <v>30.25</v>
      </c>
      <c r="AV37" s="9"/>
      <c r="AW37" s="42">
        <v>165</v>
      </c>
      <c r="AX37" s="23">
        <f t="shared" si="3"/>
        <v>1767.8571428571431</v>
      </c>
      <c r="AY37" s="23">
        <f t="shared" si="4"/>
        <v>1237.5</v>
      </c>
      <c r="AZ37" s="23">
        <f t="shared" si="5"/>
        <v>883.92857142857156</v>
      </c>
      <c r="BA37" s="23">
        <f t="shared" si="6"/>
        <v>618.75</v>
      </c>
      <c r="BB37" s="23">
        <f t="shared" si="7"/>
        <v>441.96428571428578</v>
      </c>
      <c r="BC37" s="23">
        <f t="shared" si="8"/>
        <v>309.375</v>
      </c>
      <c r="BD37" s="23">
        <f t="shared" si="9"/>
        <v>225</v>
      </c>
      <c r="BE37" s="23">
        <f t="shared" si="10"/>
        <v>154.6875</v>
      </c>
      <c r="BF37" s="23">
        <f t="shared" si="11"/>
        <v>112.5</v>
      </c>
      <c r="BG37" s="23">
        <f t="shared" si="12"/>
        <v>77.34375</v>
      </c>
      <c r="BH37" s="43">
        <f t="shared" si="13"/>
        <v>55</v>
      </c>
    </row>
    <row r="38" spans="1:60" ht="15.75" customHeight="1" x14ac:dyDescent="0.25">
      <c r="A38" s="65" t="s">
        <v>75</v>
      </c>
      <c r="B38" s="26"/>
      <c r="C38" s="26"/>
      <c r="D38" s="26"/>
      <c r="E38" s="26"/>
      <c r="F38" s="26"/>
      <c r="G38" s="26"/>
      <c r="H38" s="67"/>
      <c r="I38" s="26"/>
      <c r="J38" s="42">
        <v>170</v>
      </c>
      <c r="K38" s="23">
        <f t="shared" si="14"/>
        <v>688.09523809523807</v>
      </c>
      <c r="L38" s="23">
        <f t="shared" si="14"/>
        <v>481.66666666666669</v>
      </c>
      <c r="M38" s="23">
        <f t="shared" si="14"/>
        <v>344.04761904761904</v>
      </c>
      <c r="N38" s="23">
        <f t="shared" si="14"/>
        <v>240.83333333333334</v>
      </c>
      <c r="O38" s="23">
        <f t="shared" si="14"/>
        <v>172.02380952380952</v>
      </c>
      <c r="P38" s="23">
        <f t="shared" si="14"/>
        <v>120.41666666666667</v>
      </c>
      <c r="Q38" s="23">
        <f t="shared" si="14"/>
        <v>87.575757575757578</v>
      </c>
      <c r="R38" s="23">
        <f t="shared" si="14"/>
        <v>60.208333333333336</v>
      </c>
      <c r="S38" s="23">
        <f t="shared" si="14"/>
        <v>43.787878787878789</v>
      </c>
      <c r="T38" s="23">
        <f t="shared" si="14"/>
        <v>30.104166666666668</v>
      </c>
      <c r="U38" s="43">
        <f t="shared" si="14"/>
        <v>21.407407407407408</v>
      </c>
      <c r="V38" s="9"/>
      <c r="W38" s="42">
        <v>170</v>
      </c>
      <c r="X38" s="23">
        <f t="shared" si="20"/>
        <v>897.51552795031068</v>
      </c>
      <c r="Y38" s="23">
        <f t="shared" si="20"/>
        <v>628.26086956521738</v>
      </c>
      <c r="Z38" s="23">
        <f t="shared" si="20"/>
        <v>448.75776397515534</v>
      </c>
      <c r="AA38" s="23">
        <f t="shared" si="20"/>
        <v>314.13043478260869</v>
      </c>
      <c r="AB38" s="23">
        <f t="shared" si="20"/>
        <v>224.37888198757767</v>
      </c>
      <c r="AC38" s="23">
        <f t="shared" si="20"/>
        <v>157.06521739130434</v>
      </c>
      <c r="AD38" s="23">
        <f t="shared" si="20"/>
        <v>114.2292490118577</v>
      </c>
      <c r="AE38" s="23">
        <f t="shared" si="20"/>
        <v>78.532608695652172</v>
      </c>
      <c r="AF38" s="23">
        <f t="shared" si="20"/>
        <v>57.114624505928852</v>
      </c>
      <c r="AG38" s="23">
        <f t="shared" si="20"/>
        <v>39.266304347826086</v>
      </c>
      <c r="AH38" s="43">
        <f t="shared" si="20"/>
        <v>27.922705314009661</v>
      </c>
      <c r="AI38" s="30"/>
      <c r="AJ38" s="42">
        <v>170</v>
      </c>
      <c r="AK38" s="23">
        <f t="shared" si="16"/>
        <v>1032.1428571428571</v>
      </c>
      <c r="AL38" s="23">
        <f t="shared" si="19"/>
        <v>722.5</v>
      </c>
      <c r="AM38" s="23">
        <f t="shared" si="19"/>
        <v>516.07142857142856</v>
      </c>
      <c r="AN38" s="23">
        <f t="shared" si="19"/>
        <v>361.25</v>
      </c>
      <c r="AO38" s="23">
        <f t="shared" si="19"/>
        <v>258.03571428571428</v>
      </c>
      <c r="AP38" s="23">
        <f t="shared" si="19"/>
        <v>180.625</v>
      </c>
      <c r="AQ38" s="23">
        <f t="shared" si="19"/>
        <v>131.36363636363637</v>
      </c>
      <c r="AR38" s="23">
        <f t="shared" si="19"/>
        <v>90.3125</v>
      </c>
      <c r="AS38" s="23">
        <f t="shared" si="19"/>
        <v>65.681818181818187</v>
      </c>
      <c r="AT38" s="23">
        <f t="shared" si="19"/>
        <v>45.15625</v>
      </c>
      <c r="AU38" s="43">
        <f t="shared" si="19"/>
        <v>32.111111111111114</v>
      </c>
      <c r="AV38" s="9"/>
      <c r="AW38" s="42">
        <v>170</v>
      </c>
      <c r="AX38" s="23">
        <f t="shared" si="3"/>
        <v>1876.6233766233768</v>
      </c>
      <c r="AY38" s="23">
        <f t="shared" si="4"/>
        <v>1313.6363636363637</v>
      </c>
      <c r="AZ38" s="23">
        <f t="shared" si="5"/>
        <v>938.31168831168839</v>
      </c>
      <c r="BA38" s="23">
        <f t="shared" si="6"/>
        <v>656.81818181818187</v>
      </c>
      <c r="BB38" s="23">
        <f t="shared" si="7"/>
        <v>469.15584415584419</v>
      </c>
      <c r="BC38" s="23">
        <f t="shared" si="8"/>
        <v>328.40909090909093</v>
      </c>
      <c r="BD38" s="23">
        <f t="shared" si="9"/>
        <v>238.84297520661158</v>
      </c>
      <c r="BE38" s="23">
        <f t="shared" si="10"/>
        <v>164.20454545454547</v>
      </c>
      <c r="BF38" s="23">
        <f t="shared" si="11"/>
        <v>119.42148760330579</v>
      </c>
      <c r="BG38" s="23">
        <f t="shared" si="12"/>
        <v>82.102272727272734</v>
      </c>
      <c r="BH38" s="43">
        <f t="shared" si="13"/>
        <v>58.383838383838381</v>
      </c>
    </row>
    <row r="39" spans="1:60" ht="15.75" customHeight="1" x14ac:dyDescent="0.25">
      <c r="A39" s="68" t="s">
        <v>74</v>
      </c>
      <c r="B39" s="26"/>
      <c r="C39" s="26"/>
      <c r="D39" s="26"/>
      <c r="E39" s="26"/>
      <c r="F39" s="26"/>
      <c r="G39" s="26"/>
      <c r="H39" s="67"/>
      <c r="I39" s="26"/>
      <c r="J39" s="42">
        <v>175</v>
      </c>
      <c r="K39" s="23">
        <f t="shared" si="14"/>
        <v>729.16666666666663</v>
      </c>
      <c r="L39" s="23">
        <f t="shared" si="14"/>
        <v>510.41666666666669</v>
      </c>
      <c r="M39" s="23">
        <f t="shared" si="14"/>
        <v>364.58333333333331</v>
      </c>
      <c r="N39" s="23">
        <f t="shared" si="14"/>
        <v>255.20833333333334</v>
      </c>
      <c r="O39" s="23">
        <f t="shared" si="14"/>
        <v>182.29166666666666</v>
      </c>
      <c r="P39" s="23">
        <f t="shared" si="14"/>
        <v>127.60416666666667</v>
      </c>
      <c r="Q39" s="23">
        <f t="shared" si="14"/>
        <v>92.803030303030297</v>
      </c>
      <c r="R39" s="23">
        <f t="shared" si="14"/>
        <v>63.802083333333336</v>
      </c>
      <c r="S39" s="23">
        <f t="shared" si="14"/>
        <v>46.401515151515149</v>
      </c>
      <c r="T39" s="23">
        <f t="shared" si="14"/>
        <v>31.901041666666668</v>
      </c>
      <c r="U39" s="43">
        <f t="shared" si="14"/>
        <v>22.685185185185187</v>
      </c>
      <c r="V39" s="9"/>
      <c r="W39" s="42">
        <v>175</v>
      </c>
      <c r="X39" s="23">
        <f t="shared" si="20"/>
        <v>951.08695652173924</v>
      </c>
      <c r="Y39" s="23">
        <f t="shared" si="20"/>
        <v>665.76086956521738</v>
      </c>
      <c r="Z39" s="23">
        <f t="shared" si="20"/>
        <v>475.54347826086962</v>
      </c>
      <c r="AA39" s="23">
        <f t="shared" si="20"/>
        <v>332.88043478260869</v>
      </c>
      <c r="AB39" s="23">
        <f t="shared" si="20"/>
        <v>237.77173913043481</v>
      </c>
      <c r="AC39" s="23">
        <f t="shared" si="20"/>
        <v>166.44021739130434</v>
      </c>
      <c r="AD39" s="23">
        <f t="shared" si="20"/>
        <v>121.04743083003953</v>
      </c>
      <c r="AE39" s="23">
        <f t="shared" si="20"/>
        <v>83.220108695652172</v>
      </c>
      <c r="AF39" s="23">
        <f t="shared" si="20"/>
        <v>60.523715415019765</v>
      </c>
      <c r="AG39" s="23">
        <f t="shared" si="20"/>
        <v>41.610054347826086</v>
      </c>
      <c r="AH39" s="43">
        <f t="shared" si="20"/>
        <v>29.589371980676329</v>
      </c>
      <c r="AI39" s="30"/>
      <c r="AJ39" s="42">
        <v>175</v>
      </c>
      <c r="AK39" s="23">
        <f t="shared" si="16"/>
        <v>1093.75</v>
      </c>
      <c r="AL39" s="23">
        <f t="shared" si="19"/>
        <v>765.625</v>
      </c>
      <c r="AM39" s="23">
        <f t="shared" si="19"/>
        <v>546.875</v>
      </c>
      <c r="AN39" s="23">
        <f t="shared" si="19"/>
        <v>382.8125</v>
      </c>
      <c r="AO39" s="23">
        <f t="shared" si="19"/>
        <v>273.4375</v>
      </c>
      <c r="AP39" s="23">
        <f t="shared" si="19"/>
        <v>191.40625</v>
      </c>
      <c r="AQ39" s="23">
        <f t="shared" si="19"/>
        <v>139.20454545454547</v>
      </c>
      <c r="AR39" s="23">
        <f t="shared" si="19"/>
        <v>95.703125</v>
      </c>
      <c r="AS39" s="23">
        <f t="shared" si="19"/>
        <v>69.602272727272734</v>
      </c>
      <c r="AT39" s="23">
        <f t="shared" si="19"/>
        <v>47.8515625</v>
      </c>
      <c r="AU39" s="43">
        <f t="shared" si="19"/>
        <v>34.027777777777779</v>
      </c>
      <c r="AV39" s="9"/>
      <c r="AW39" s="42">
        <v>175</v>
      </c>
      <c r="AX39" s="23">
        <f t="shared" si="3"/>
        <v>1988.6363636363637</v>
      </c>
      <c r="AY39" s="23">
        <f t="shared" si="4"/>
        <v>1392.0454545454545</v>
      </c>
      <c r="AZ39" s="23">
        <f t="shared" si="5"/>
        <v>994.31818181818187</v>
      </c>
      <c r="BA39" s="23">
        <f t="shared" si="6"/>
        <v>696.02272727272725</v>
      </c>
      <c r="BB39" s="23">
        <f t="shared" si="7"/>
        <v>497.15909090909093</v>
      </c>
      <c r="BC39" s="23">
        <f t="shared" si="8"/>
        <v>348.01136363636363</v>
      </c>
      <c r="BD39" s="23">
        <f t="shared" si="9"/>
        <v>253.099173553719</v>
      </c>
      <c r="BE39" s="23">
        <f t="shared" si="10"/>
        <v>174.00568181818181</v>
      </c>
      <c r="BF39" s="23">
        <f t="shared" si="11"/>
        <v>126.5495867768595</v>
      </c>
      <c r="BG39" s="23">
        <f t="shared" si="12"/>
        <v>87.002840909090907</v>
      </c>
      <c r="BH39" s="43">
        <f t="shared" si="13"/>
        <v>61.868686868686872</v>
      </c>
    </row>
    <row r="40" spans="1:60" ht="15.75" customHeight="1" x14ac:dyDescent="0.25">
      <c r="A40" s="65" t="s">
        <v>70</v>
      </c>
      <c r="B40" s="26"/>
      <c r="C40" s="26"/>
      <c r="D40" s="26"/>
      <c r="E40" s="26"/>
      <c r="F40" s="26"/>
      <c r="G40" s="26"/>
      <c r="H40" s="67"/>
      <c r="I40" s="26"/>
      <c r="J40" s="42">
        <v>180</v>
      </c>
      <c r="K40" s="23">
        <f t="shared" si="14"/>
        <v>771.42857142857144</v>
      </c>
      <c r="L40" s="23">
        <f t="shared" si="14"/>
        <v>540</v>
      </c>
      <c r="M40" s="23">
        <f t="shared" si="14"/>
        <v>385.71428571428572</v>
      </c>
      <c r="N40" s="23">
        <f t="shared" si="14"/>
        <v>270</v>
      </c>
      <c r="O40" s="23">
        <f t="shared" si="14"/>
        <v>192.85714285714286</v>
      </c>
      <c r="P40" s="23">
        <f t="shared" si="14"/>
        <v>135</v>
      </c>
      <c r="Q40" s="23">
        <f t="shared" si="14"/>
        <v>98.181818181818187</v>
      </c>
      <c r="R40" s="23">
        <f t="shared" si="14"/>
        <v>67.5</v>
      </c>
      <c r="S40" s="23">
        <f t="shared" si="14"/>
        <v>49.090909090909093</v>
      </c>
      <c r="T40" s="23">
        <f t="shared" si="14"/>
        <v>33.75</v>
      </c>
      <c r="U40" s="43">
        <f t="shared" si="14"/>
        <v>24</v>
      </c>
      <c r="V40" s="9"/>
      <c r="W40" s="42">
        <v>180</v>
      </c>
      <c r="X40" s="23">
        <f t="shared" si="20"/>
        <v>1006.2111801242237</v>
      </c>
      <c r="Y40" s="23">
        <f t="shared" si="20"/>
        <v>704.3478260869565</v>
      </c>
      <c r="Z40" s="23">
        <f t="shared" si="20"/>
        <v>503.10559006211184</v>
      </c>
      <c r="AA40" s="23">
        <f t="shared" si="20"/>
        <v>352.17391304347825</v>
      </c>
      <c r="AB40" s="23">
        <f t="shared" si="20"/>
        <v>251.55279503105592</v>
      </c>
      <c r="AC40" s="23">
        <f t="shared" si="20"/>
        <v>176.08695652173913</v>
      </c>
      <c r="AD40" s="23">
        <f t="shared" si="20"/>
        <v>128.06324110671937</v>
      </c>
      <c r="AE40" s="23">
        <f t="shared" si="20"/>
        <v>88.043478260869563</v>
      </c>
      <c r="AF40" s="23">
        <f t="shared" si="20"/>
        <v>64.031620553359687</v>
      </c>
      <c r="AG40" s="23">
        <f t="shared" si="20"/>
        <v>44.021739130434781</v>
      </c>
      <c r="AH40" s="43">
        <f t="shared" si="20"/>
        <v>31.304347826086957</v>
      </c>
      <c r="AI40" s="30"/>
      <c r="AJ40" s="42">
        <v>180</v>
      </c>
      <c r="AK40" s="23">
        <f t="shared" si="16"/>
        <v>1157.1428571428571</v>
      </c>
      <c r="AL40" s="23">
        <f t="shared" si="19"/>
        <v>810</v>
      </c>
      <c r="AM40" s="23">
        <f t="shared" si="19"/>
        <v>578.57142857142856</v>
      </c>
      <c r="AN40" s="23">
        <f t="shared" si="19"/>
        <v>405</v>
      </c>
      <c r="AO40" s="23">
        <f t="shared" si="19"/>
        <v>289.28571428571428</v>
      </c>
      <c r="AP40" s="23">
        <f t="shared" si="19"/>
        <v>202.5</v>
      </c>
      <c r="AQ40" s="23">
        <f t="shared" si="19"/>
        <v>147.27272727272728</v>
      </c>
      <c r="AR40" s="23">
        <f t="shared" si="19"/>
        <v>101.25</v>
      </c>
      <c r="AS40" s="23">
        <f t="shared" si="19"/>
        <v>73.63636363636364</v>
      </c>
      <c r="AT40" s="23">
        <f t="shared" si="19"/>
        <v>50.625</v>
      </c>
      <c r="AU40" s="43">
        <f t="shared" si="19"/>
        <v>36</v>
      </c>
      <c r="AV40" s="9"/>
      <c r="AW40" s="42">
        <v>180</v>
      </c>
      <c r="AX40" s="23">
        <f t="shared" si="3"/>
        <v>2103.8961038961043</v>
      </c>
      <c r="AY40" s="23">
        <f t="shared" si="4"/>
        <v>1472.7272727272727</v>
      </c>
      <c r="AZ40" s="23">
        <f t="shared" si="5"/>
        <v>1051.9480519480521</v>
      </c>
      <c r="BA40" s="23">
        <f t="shared" si="6"/>
        <v>736.36363636363637</v>
      </c>
      <c r="BB40" s="23">
        <f t="shared" si="7"/>
        <v>525.97402597402606</v>
      </c>
      <c r="BC40" s="23">
        <f t="shared" si="8"/>
        <v>368.18181818181819</v>
      </c>
      <c r="BD40" s="23">
        <f t="shared" si="9"/>
        <v>267.76859504132233</v>
      </c>
      <c r="BE40" s="23">
        <f t="shared" si="10"/>
        <v>184.09090909090909</v>
      </c>
      <c r="BF40" s="23">
        <f t="shared" si="11"/>
        <v>133.88429752066116</v>
      </c>
      <c r="BG40" s="23">
        <f t="shared" si="12"/>
        <v>92.045454545454547</v>
      </c>
      <c r="BH40" s="43">
        <f t="shared" si="13"/>
        <v>65.454545454545453</v>
      </c>
    </row>
    <row r="41" spans="1:60" ht="15.75" customHeight="1" x14ac:dyDescent="0.25">
      <c r="A41" s="65" t="s">
        <v>71</v>
      </c>
      <c r="B41" s="26"/>
      <c r="C41" s="26"/>
      <c r="D41" s="26"/>
      <c r="E41" s="26"/>
      <c r="F41" s="26"/>
      <c r="G41" s="26"/>
      <c r="H41" s="67"/>
      <c r="I41" s="26"/>
      <c r="J41" s="42">
        <v>185</v>
      </c>
      <c r="K41" s="23">
        <f t="shared" si="14"/>
        <v>814.88095238095241</v>
      </c>
      <c r="L41" s="23">
        <f t="shared" si="14"/>
        <v>570.41666666666663</v>
      </c>
      <c r="M41" s="23">
        <f t="shared" si="14"/>
        <v>407.4404761904762</v>
      </c>
      <c r="N41" s="23">
        <f t="shared" si="14"/>
        <v>285.20833333333331</v>
      </c>
      <c r="O41" s="23">
        <f t="shared" si="14"/>
        <v>203.7202380952381</v>
      </c>
      <c r="P41" s="23">
        <f t="shared" si="14"/>
        <v>142.60416666666666</v>
      </c>
      <c r="Q41" s="23">
        <f t="shared" si="14"/>
        <v>103.71212121212122</v>
      </c>
      <c r="R41" s="23">
        <f t="shared" si="14"/>
        <v>71.302083333333329</v>
      </c>
      <c r="S41" s="23">
        <f t="shared" si="14"/>
        <v>51.856060606060609</v>
      </c>
      <c r="T41" s="23">
        <f t="shared" si="14"/>
        <v>35.651041666666664</v>
      </c>
      <c r="U41" s="43">
        <f t="shared" si="14"/>
        <v>25.351851851851851</v>
      </c>
      <c r="V41" s="9"/>
      <c r="W41" s="42">
        <v>185</v>
      </c>
      <c r="X41" s="23">
        <f t="shared" si="20"/>
        <v>1062.888198757764</v>
      </c>
      <c r="Y41" s="23">
        <f t="shared" si="20"/>
        <v>744.02173913043475</v>
      </c>
      <c r="Z41" s="23">
        <f t="shared" si="20"/>
        <v>531.44409937888202</v>
      </c>
      <c r="AA41" s="23">
        <f t="shared" si="20"/>
        <v>372.01086956521738</v>
      </c>
      <c r="AB41" s="23">
        <f t="shared" si="20"/>
        <v>265.72204968944101</v>
      </c>
      <c r="AC41" s="23">
        <f t="shared" si="20"/>
        <v>186.00543478260869</v>
      </c>
      <c r="AD41" s="23">
        <f t="shared" si="20"/>
        <v>135.27667984189722</v>
      </c>
      <c r="AE41" s="23">
        <f t="shared" si="20"/>
        <v>93.002717391304344</v>
      </c>
      <c r="AF41" s="23">
        <f t="shared" si="20"/>
        <v>67.63833992094861</v>
      </c>
      <c r="AG41" s="23">
        <f t="shared" si="20"/>
        <v>46.501358695652172</v>
      </c>
      <c r="AH41" s="43">
        <f t="shared" si="20"/>
        <v>33.067632850241544</v>
      </c>
      <c r="AI41" s="30"/>
      <c r="AJ41" s="42">
        <v>185</v>
      </c>
      <c r="AK41" s="23">
        <f t="shared" si="16"/>
        <v>1222.3214285714287</v>
      </c>
      <c r="AL41" s="23">
        <f t="shared" si="19"/>
        <v>855.625</v>
      </c>
      <c r="AM41" s="23">
        <f t="shared" si="19"/>
        <v>611.16071428571433</v>
      </c>
      <c r="AN41" s="23">
        <f t="shared" si="19"/>
        <v>427.8125</v>
      </c>
      <c r="AO41" s="23">
        <f t="shared" si="19"/>
        <v>305.58035714285717</v>
      </c>
      <c r="AP41" s="23">
        <f t="shared" si="19"/>
        <v>213.90625</v>
      </c>
      <c r="AQ41" s="23">
        <f t="shared" si="19"/>
        <v>155.56818181818181</v>
      </c>
      <c r="AR41" s="23">
        <f t="shared" si="19"/>
        <v>106.953125</v>
      </c>
      <c r="AS41" s="23">
        <f t="shared" si="19"/>
        <v>77.784090909090907</v>
      </c>
      <c r="AT41" s="23">
        <f t="shared" si="19"/>
        <v>53.4765625</v>
      </c>
      <c r="AU41" s="43">
        <f t="shared" si="19"/>
        <v>38.027777777777779</v>
      </c>
      <c r="AV41" s="9"/>
      <c r="AW41" s="42">
        <v>185</v>
      </c>
      <c r="AX41" s="23">
        <f t="shared" si="3"/>
        <v>2222.4025974025976</v>
      </c>
      <c r="AY41" s="23">
        <f t="shared" si="4"/>
        <v>1555.6818181818182</v>
      </c>
      <c r="AZ41" s="23">
        <f t="shared" si="5"/>
        <v>1111.2012987012988</v>
      </c>
      <c r="BA41" s="23">
        <f t="shared" si="6"/>
        <v>777.84090909090912</v>
      </c>
      <c r="BB41" s="23">
        <f t="shared" si="7"/>
        <v>555.60064935064941</v>
      </c>
      <c r="BC41" s="23">
        <f t="shared" si="8"/>
        <v>388.92045454545456</v>
      </c>
      <c r="BD41" s="23">
        <f t="shared" si="9"/>
        <v>282.85123966942149</v>
      </c>
      <c r="BE41" s="23">
        <f t="shared" si="10"/>
        <v>194.46022727272728</v>
      </c>
      <c r="BF41" s="23">
        <f t="shared" si="11"/>
        <v>141.42561983471074</v>
      </c>
      <c r="BG41" s="23">
        <f t="shared" si="12"/>
        <v>97.23011363636364</v>
      </c>
      <c r="BH41" s="43">
        <f t="shared" si="13"/>
        <v>69.141414141414145</v>
      </c>
    </row>
    <row r="42" spans="1:60" ht="15.75" customHeight="1" x14ac:dyDescent="0.25">
      <c r="A42" s="68" t="s">
        <v>72</v>
      </c>
      <c r="B42" s="26"/>
      <c r="C42" s="26"/>
      <c r="D42" s="26"/>
      <c r="E42" s="26"/>
      <c r="F42" s="26"/>
      <c r="G42" s="26"/>
      <c r="H42" s="67"/>
      <c r="I42" s="26"/>
      <c r="J42" s="42">
        <v>190</v>
      </c>
      <c r="K42" s="23">
        <f t="shared" si="14"/>
        <v>859.52380952380952</v>
      </c>
      <c r="L42" s="23">
        <f t="shared" si="14"/>
        <v>601.66666666666663</v>
      </c>
      <c r="M42" s="23">
        <f t="shared" ref="M42:U51" si="21">$J42^2/(0.03*1000*M$4)</f>
        <v>429.76190476190476</v>
      </c>
      <c r="N42" s="23">
        <f t="shared" si="21"/>
        <v>300.83333333333331</v>
      </c>
      <c r="O42" s="23">
        <f t="shared" si="21"/>
        <v>214.88095238095238</v>
      </c>
      <c r="P42" s="23">
        <f t="shared" si="21"/>
        <v>150.41666666666666</v>
      </c>
      <c r="Q42" s="23">
        <f t="shared" si="21"/>
        <v>109.39393939393939</v>
      </c>
      <c r="R42" s="23">
        <f t="shared" si="21"/>
        <v>75.208333333333329</v>
      </c>
      <c r="S42" s="23">
        <f t="shared" si="21"/>
        <v>54.696969696969695</v>
      </c>
      <c r="T42" s="23">
        <f t="shared" si="21"/>
        <v>37.604166666666664</v>
      </c>
      <c r="U42" s="43">
        <f t="shared" si="21"/>
        <v>26.74074074074074</v>
      </c>
      <c r="V42" s="9"/>
      <c r="W42" s="42">
        <v>190</v>
      </c>
      <c r="X42" s="23">
        <f t="shared" si="20"/>
        <v>1121.1180124223604</v>
      </c>
      <c r="Y42" s="23">
        <f t="shared" si="20"/>
        <v>784.78260869565213</v>
      </c>
      <c r="Z42" s="23">
        <f t="shared" si="20"/>
        <v>560.55900621118019</v>
      </c>
      <c r="AA42" s="23">
        <f t="shared" si="20"/>
        <v>392.39130434782606</v>
      </c>
      <c r="AB42" s="23">
        <f t="shared" si="20"/>
        <v>280.27950310559009</v>
      </c>
      <c r="AC42" s="23">
        <f t="shared" si="20"/>
        <v>196.19565217391303</v>
      </c>
      <c r="AD42" s="23">
        <f t="shared" si="20"/>
        <v>142.68774703557312</v>
      </c>
      <c r="AE42" s="23">
        <f t="shared" si="20"/>
        <v>98.097826086956516</v>
      </c>
      <c r="AF42" s="23">
        <f t="shared" si="20"/>
        <v>71.343873517786562</v>
      </c>
      <c r="AG42" s="23">
        <f t="shared" si="20"/>
        <v>49.048913043478258</v>
      </c>
      <c r="AH42" s="43">
        <f t="shared" si="20"/>
        <v>34.879227053140099</v>
      </c>
      <c r="AI42" s="30"/>
      <c r="AJ42" s="42">
        <v>190</v>
      </c>
      <c r="AK42" s="23">
        <f t="shared" si="16"/>
        <v>1289.2857142857142</v>
      </c>
      <c r="AL42" s="23">
        <f t="shared" si="19"/>
        <v>902.5</v>
      </c>
      <c r="AM42" s="23">
        <f t="shared" si="19"/>
        <v>644.64285714285711</v>
      </c>
      <c r="AN42" s="23">
        <f t="shared" si="19"/>
        <v>451.25</v>
      </c>
      <c r="AO42" s="23">
        <f t="shared" si="19"/>
        <v>322.32142857142856</v>
      </c>
      <c r="AP42" s="23">
        <f t="shared" si="19"/>
        <v>225.625</v>
      </c>
      <c r="AQ42" s="23">
        <f t="shared" si="19"/>
        <v>164.09090909090909</v>
      </c>
      <c r="AR42" s="23">
        <f t="shared" si="19"/>
        <v>112.8125</v>
      </c>
      <c r="AS42" s="23">
        <f t="shared" si="19"/>
        <v>82.045454545454547</v>
      </c>
      <c r="AT42" s="23">
        <f t="shared" si="19"/>
        <v>56.40625</v>
      </c>
      <c r="AU42" s="43">
        <f t="shared" si="19"/>
        <v>40.111111111111114</v>
      </c>
      <c r="AV42" s="9"/>
      <c r="AW42" s="42">
        <v>190</v>
      </c>
      <c r="AX42" s="23">
        <f t="shared" si="3"/>
        <v>2344.1558441558445</v>
      </c>
      <c r="AY42" s="23">
        <f t="shared" si="4"/>
        <v>1640.909090909091</v>
      </c>
      <c r="AZ42" s="23">
        <f t="shared" si="5"/>
        <v>1172.0779220779223</v>
      </c>
      <c r="BA42" s="23">
        <f t="shared" si="6"/>
        <v>820.4545454545455</v>
      </c>
      <c r="BB42" s="23">
        <f t="shared" si="7"/>
        <v>586.03896103896113</v>
      </c>
      <c r="BC42" s="23">
        <f t="shared" si="8"/>
        <v>410.22727272727275</v>
      </c>
      <c r="BD42" s="23">
        <f t="shared" si="9"/>
        <v>298.34710743801651</v>
      </c>
      <c r="BE42" s="23">
        <f t="shared" si="10"/>
        <v>205.11363636363637</v>
      </c>
      <c r="BF42" s="23">
        <f t="shared" si="11"/>
        <v>149.17355371900825</v>
      </c>
      <c r="BG42" s="23">
        <f t="shared" si="12"/>
        <v>102.55681818181819</v>
      </c>
      <c r="BH42" s="43">
        <f t="shared" si="13"/>
        <v>72.929292929292927</v>
      </c>
    </row>
    <row r="43" spans="1:60" ht="15.75" customHeight="1" x14ac:dyDescent="0.25">
      <c r="A43" s="69"/>
      <c r="B43" s="22"/>
      <c r="C43" s="22"/>
      <c r="D43" s="22"/>
      <c r="E43" s="22"/>
      <c r="F43" s="22"/>
      <c r="G43" s="22"/>
      <c r="H43" s="70"/>
      <c r="I43" s="22"/>
      <c r="J43" s="42">
        <v>195</v>
      </c>
      <c r="K43" s="23">
        <f t="shared" si="14"/>
        <v>905.35714285714289</v>
      </c>
      <c r="L43" s="23">
        <f t="shared" si="14"/>
        <v>633.75</v>
      </c>
      <c r="M43" s="23">
        <f t="shared" si="21"/>
        <v>452.67857142857144</v>
      </c>
      <c r="N43" s="23">
        <f t="shared" si="21"/>
        <v>316.875</v>
      </c>
      <c r="O43" s="23">
        <f t="shared" si="21"/>
        <v>226.33928571428572</v>
      </c>
      <c r="P43" s="23">
        <f t="shared" si="21"/>
        <v>158.4375</v>
      </c>
      <c r="Q43" s="23">
        <f t="shared" si="21"/>
        <v>115.22727272727273</v>
      </c>
      <c r="R43" s="23">
        <f t="shared" si="21"/>
        <v>79.21875</v>
      </c>
      <c r="S43" s="23">
        <f t="shared" si="21"/>
        <v>57.613636363636367</v>
      </c>
      <c r="T43" s="23">
        <f t="shared" si="21"/>
        <v>39.609375</v>
      </c>
      <c r="U43" s="43">
        <f t="shared" si="21"/>
        <v>28.166666666666668</v>
      </c>
      <c r="V43" s="9"/>
      <c r="W43" s="42">
        <v>195</v>
      </c>
      <c r="X43" s="23">
        <f t="shared" si="20"/>
        <v>1180.9006211180126</v>
      </c>
      <c r="Y43" s="23">
        <f t="shared" si="20"/>
        <v>826.63043478260875</v>
      </c>
      <c r="Z43" s="23">
        <f t="shared" si="20"/>
        <v>590.45031055900631</v>
      </c>
      <c r="AA43" s="23">
        <f t="shared" si="20"/>
        <v>413.31521739130437</v>
      </c>
      <c r="AB43" s="23">
        <f t="shared" si="20"/>
        <v>295.22515527950316</v>
      </c>
      <c r="AC43" s="23">
        <f t="shared" si="20"/>
        <v>206.65760869565219</v>
      </c>
      <c r="AD43" s="23">
        <f t="shared" si="20"/>
        <v>150.29644268774703</v>
      </c>
      <c r="AE43" s="23">
        <f t="shared" si="20"/>
        <v>103.32880434782609</v>
      </c>
      <c r="AF43" s="23">
        <f t="shared" si="20"/>
        <v>75.148221343873516</v>
      </c>
      <c r="AG43" s="23">
        <f t="shared" si="20"/>
        <v>51.664402173913047</v>
      </c>
      <c r="AH43" s="43">
        <f t="shared" si="20"/>
        <v>36.739130434782609</v>
      </c>
      <c r="AI43" s="30"/>
      <c r="AJ43" s="42">
        <v>195</v>
      </c>
      <c r="AK43" s="23">
        <f t="shared" si="16"/>
        <v>1358.0357142857142</v>
      </c>
      <c r="AL43" s="23">
        <f t="shared" si="19"/>
        <v>950.625</v>
      </c>
      <c r="AM43" s="23">
        <f t="shared" si="19"/>
        <v>679.01785714285711</v>
      </c>
      <c r="AN43" s="23">
        <f t="shared" si="19"/>
        <v>475.3125</v>
      </c>
      <c r="AO43" s="23">
        <f t="shared" si="19"/>
        <v>339.50892857142856</v>
      </c>
      <c r="AP43" s="23">
        <f t="shared" si="19"/>
        <v>237.65625</v>
      </c>
      <c r="AQ43" s="23">
        <f t="shared" si="19"/>
        <v>172.84090909090909</v>
      </c>
      <c r="AR43" s="23">
        <f t="shared" si="19"/>
        <v>118.828125</v>
      </c>
      <c r="AS43" s="23">
        <f t="shared" si="19"/>
        <v>86.420454545454547</v>
      </c>
      <c r="AT43" s="23">
        <f t="shared" si="19"/>
        <v>59.4140625</v>
      </c>
      <c r="AU43" s="43">
        <f t="shared" si="19"/>
        <v>42.25</v>
      </c>
      <c r="AV43" s="9"/>
      <c r="AW43" s="42">
        <v>195</v>
      </c>
      <c r="AX43" s="23">
        <f t="shared" si="3"/>
        <v>2469.1558441558445</v>
      </c>
      <c r="AY43" s="23">
        <f t="shared" si="4"/>
        <v>1728.409090909091</v>
      </c>
      <c r="AZ43" s="23">
        <f t="shared" si="5"/>
        <v>1234.5779220779223</v>
      </c>
      <c r="BA43" s="23">
        <f t="shared" si="6"/>
        <v>864.2045454545455</v>
      </c>
      <c r="BB43" s="23">
        <f t="shared" si="7"/>
        <v>617.28896103896113</v>
      </c>
      <c r="BC43" s="23">
        <f t="shared" si="8"/>
        <v>432.10227272727275</v>
      </c>
      <c r="BD43" s="23">
        <f t="shared" si="9"/>
        <v>314.25619834710744</v>
      </c>
      <c r="BE43" s="23">
        <f t="shared" si="10"/>
        <v>216.05113636363637</v>
      </c>
      <c r="BF43" s="23">
        <f t="shared" si="11"/>
        <v>157.12809917355372</v>
      </c>
      <c r="BG43" s="23">
        <f t="shared" si="12"/>
        <v>108.02556818181819</v>
      </c>
      <c r="BH43" s="43">
        <f t="shared" si="13"/>
        <v>76.818181818181813</v>
      </c>
    </row>
    <row r="44" spans="1:60" x14ac:dyDescent="0.25">
      <c r="A44" s="53"/>
      <c r="B44" s="12"/>
      <c r="C44" s="12"/>
      <c r="D44" s="12"/>
      <c r="E44" s="12"/>
      <c r="F44" s="12"/>
      <c r="G44" s="12"/>
      <c r="H44" s="54"/>
      <c r="I44" s="12"/>
      <c r="J44" s="42">
        <v>200</v>
      </c>
      <c r="K44" s="23">
        <f t="shared" si="14"/>
        <v>952.38095238095241</v>
      </c>
      <c r="L44" s="23">
        <f t="shared" si="14"/>
        <v>666.66666666666663</v>
      </c>
      <c r="M44" s="23">
        <f t="shared" si="21"/>
        <v>476.1904761904762</v>
      </c>
      <c r="N44" s="23">
        <f t="shared" si="21"/>
        <v>333.33333333333331</v>
      </c>
      <c r="O44" s="23">
        <f t="shared" si="21"/>
        <v>238.0952380952381</v>
      </c>
      <c r="P44" s="23">
        <f t="shared" si="21"/>
        <v>166.66666666666666</v>
      </c>
      <c r="Q44" s="23">
        <f t="shared" si="21"/>
        <v>121.21212121212122</v>
      </c>
      <c r="R44" s="23">
        <f t="shared" si="21"/>
        <v>83.333333333333329</v>
      </c>
      <c r="S44" s="23">
        <f t="shared" si="21"/>
        <v>60.606060606060609</v>
      </c>
      <c r="T44" s="23">
        <f t="shared" si="21"/>
        <v>41.666666666666664</v>
      </c>
      <c r="U44" s="43">
        <f t="shared" si="21"/>
        <v>29.62962962962963</v>
      </c>
      <c r="V44" s="9"/>
      <c r="W44" s="42">
        <v>200</v>
      </c>
      <c r="X44" s="23">
        <f t="shared" si="20"/>
        <v>1242.2360248447208</v>
      </c>
      <c r="Y44" s="23">
        <f t="shared" si="20"/>
        <v>869.56521739130437</v>
      </c>
      <c r="Z44" s="23">
        <f t="shared" si="20"/>
        <v>621.11801242236038</v>
      </c>
      <c r="AA44" s="23">
        <f t="shared" si="20"/>
        <v>434.78260869565219</v>
      </c>
      <c r="AB44" s="23">
        <f t="shared" si="20"/>
        <v>310.55900621118019</v>
      </c>
      <c r="AC44" s="23">
        <f t="shared" si="20"/>
        <v>217.39130434782609</v>
      </c>
      <c r="AD44" s="23">
        <f t="shared" si="20"/>
        <v>158.10276679841897</v>
      </c>
      <c r="AE44" s="23">
        <f t="shared" si="20"/>
        <v>108.69565217391305</v>
      </c>
      <c r="AF44" s="23">
        <f t="shared" si="20"/>
        <v>79.051383399209485</v>
      </c>
      <c r="AG44" s="23">
        <f t="shared" si="20"/>
        <v>54.347826086956523</v>
      </c>
      <c r="AH44" s="43">
        <f t="shared" si="20"/>
        <v>38.647342995169083</v>
      </c>
      <c r="AI44" s="30"/>
      <c r="AJ44" s="42">
        <v>200</v>
      </c>
      <c r="AK44" s="23">
        <f t="shared" si="16"/>
        <v>1428.5714285714287</v>
      </c>
      <c r="AL44" s="23">
        <f t="shared" si="19"/>
        <v>1000</v>
      </c>
      <c r="AM44" s="23">
        <f t="shared" si="19"/>
        <v>714.28571428571433</v>
      </c>
      <c r="AN44" s="23">
        <f t="shared" si="19"/>
        <v>500</v>
      </c>
      <c r="AO44" s="23">
        <f t="shared" si="19"/>
        <v>357.14285714285717</v>
      </c>
      <c r="AP44" s="23">
        <f t="shared" si="19"/>
        <v>250</v>
      </c>
      <c r="AQ44" s="23">
        <f t="shared" si="19"/>
        <v>181.81818181818181</v>
      </c>
      <c r="AR44" s="23">
        <f t="shared" si="19"/>
        <v>125</v>
      </c>
      <c r="AS44" s="23">
        <f t="shared" si="19"/>
        <v>90.909090909090907</v>
      </c>
      <c r="AT44" s="23">
        <f t="shared" si="19"/>
        <v>62.5</v>
      </c>
      <c r="AU44" s="43">
        <f t="shared" si="19"/>
        <v>44.444444444444443</v>
      </c>
      <c r="AV44" s="9"/>
      <c r="AW44" s="42">
        <v>200</v>
      </c>
      <c r="AX44" s="23">
        <f t="shared" si="3"/>
        <v>2597.4025974025976</v>
      </c>
      <c r="AY44" s="23">
        <f t="shared" si="4"/>
        <v>1818.1818181818182</v>
      </c>
      <c r="AZ44" s="23">
        <f t="shared" si="5"/>
        <v>1298.7012987012988</v>
      </c>
      <c r="BA44" s="23">
        <f t="shared" si="6"/>
        <v>909.09090909090912</v>
      </c>
      <c r="BB44" s="23">
        <f t="shared" si="7"/>
        <v>649.35064935064941</v>
      </c>
      <c r="BC44" s="23">
        <f t="shared" si="8"/>
        <v>454.54545454545456</v>
      </c>
      <c r="BD44" s="23">
        <f t="shared" si="9"/>
        <v>330.57851239669424</v>
      </c>
      <c r="BE44" s="23">
        <f t="shared" si="10"/>
        <v>227.27272727272728</v>
      </c>
      <c r="BF44" s="23">
        <f t="shared" si="11"/>
        <v>165.28925619834712</v>
      </c>
      <c r="BG44" s="23">
        <f t="shared" si="12"/>
        <v>113.63636363636364</v>
      </c>
      <c r="BH44" s="43">
        <f t="shared" si="13"/>
        <v>80.808080808080803</v>
      </c>
    </row>
    <row r="45" spans="1:60" x14ac:dyDescent="0.25">
      <c r="A45" s="53"/>
      <c r="B45" s="12"/>
      <c r="C45" s="12"/>
      <c r="D45" s="12"/>
      <c r="E45" s="12"/>
      <c r="F45" s="12"/>
      <c r="G45" s="12"/>
      <c r="H45" s="54"/>
      <c r="I45" s="12"/>
      <c r="J45" s="42">
        <v>205</v>
      </c>
      <c r="K45" s="23">
        <f t="shared" si="14"/>
        <v>1000.5952380952381</v>
      </c>
      <c r="L45" s="23">
        <f t="shared" si="14"/>
        <v>700.41666666666663</v>
      </c>
      <c r="M45" s="23">
        <f t="shared" si="21"/>
        <v>500.29761904761904</v>
      </c>
      <c r="N45" s="23">
        <f t="shared" si="21"/>
        <v>350.20833333333331</v>
      </c>
      <c r="O45" s="23">
        <f t="shared" si="21"/>
        <v>250.14880952380952</v>
      </c>
      <c r="P45" s="23">
        <f t="shared" si="21"/>
        <v>175.10416666666666</v>
      </c>
      <c r="Q45" s="23">
        <f t="shared" si="21"/>
        <v>127.34848484848484</v>
      </c>
      <c r="R45" s="23">
        <f t="shared" si="21"/>
        <v>87.552083333333329</v>
      </c>
      <c r="S45" s="23">
        <f t="shared" si="21"/>
        <v>63.674242424242422</v>
      </c>
      <c r="T45" s="23">
        <f t="shared" si="21"/>
        <v>43.776041666666664</v>
      </c>
      <c r="U45" s="43">
        <f t="shared" si="21"/>
        <v>31.12962962962963</v>
      </c>
      <c r="V45" s="9"/>
      <c r="W45" s="42">
        <v>205</v>
      </c>
      <c r="X45" s="23">
        <f t="shared" si="20"/>
        <v>1305.1242236024846</v>
      </c>
      <c r="Y45" s="23">
        <f t="shared" si="20"/>
        <v>913.58695652173913</v>
      </c>
      <c r="Z45" s="23">
        <f t="shared" si="20"/>
        <v>652.56211180124228</v>
      </c>
      <c r="AA45" s="23">
        <f t="shared" si="20"/>
        <v>456.79347826086956</v>
      </c>
      <c r="AB45" s="23">
        <f t="shared" si="20"/>
        <v>326.28105590062114</v>
      </c>
      <c r="AC45" s="23">
        <f t="shared" si="20"/>
        <v>228.39673913043478</v>
      </c>
      <c r="AD45" s="23">
        <f t="shared" si="20"/>
        <v>166.10671936758894</v>
      </c>
      <c r="AE45" s="23">
        <f t="shared" si="20"/>
        <v>114.19836956521739</v>
      </c>
      <c r="AF45" s="23">
        <f t="shared" si="20"/>
        <v>83.053359683794469</v>
      </c>
      <c r="AG45" s="23">
        <f t="shared" si="20"/>
        <v>57.099184782608695</v>
      </c>
      <c r="AH45" s="43">
        <f t="shared" si="20"/>
        <v>40.603864734299513</v>
      </c>
      <c r="AI45" s="30"/>
      <c r="AJ45" s="42">
        <v>205</v>
      </c>
      <c r="AK45" s="23">
        <f t="shared" si="16"/>
        <v>1500.8928571428571</v>
      </c>
      <c r="AL45" s="23">
        <f t="shared" si="19"/>
        <v>1050.625</v>
      </c>
      <c r="AM45" s="23">
        <f t="shared" si="19"/>
        <v>750.44642857142856</v>
      </c>
      <c r="AN45" s="23">
        <f t="shared" si="19"/>
        <v>525.3125</v>
      </c>
      <c r="AO45" s="23">
        <f t="shared" si="19"/>
        <v>375.22321428571428</v>
      </c>
      <c r="AP45" s="23">
        <f t="shared" si="19"/>
        <v>262.65625</v>
      </c>
      <c r="AQ45" s="23">
        <f t="shared" si="19"/>
        <v>191.02272727272728</v>
      </c>
      <c r="AR45" s="23">
        <f t="shared" si="19"/>
        <v>131.328125</v>
      </c>
      <c r="AS45" s="23">
        <f t="shared" si="19"/>
        <v>95.51136363636364</v>
      </c>
      <c r="AT45" s="23">
        <f t="shared" si="19"/>
        <v>65.6640625</v>
      </c>
      <c r="AU45" s="43">
        <f t="shared" si="19"/>
        <v>46.694444444444443</v>
      </c>
      <c r="AV45" s="9"/>
      <c r="AW45" s="42">
        <v>205</v>
      </c>
      <c r="AX45" s="23">
        <f t="shared" si="3"/>
        <v>2728.8961038961043</v>
      </c>
      <c r="AY45" s="23">
        <f t="shared" si="4"/>
        <v>1910.2272727272727</v>
      </c>
      <c r="AZ45" s="23">
        <f t="shared" si="5"/>
        <v>1364.4480519480521</v>
      </c>
      <c r="BA45" s="23">
        <f t="shared" si="6"/>
        <v>955.11363636363637</v>
      </c>
      <c r="BB45" s="23">
        <f t="shared" si="7"/>
        <v>682.22402597402606</v>
      </c>
      <c r="BC45" s="23">
        <f t="shared" si="8"/>
        <v>477.55681818181819</v>
      </c>
      <c r="BD45" s="23">
        <f t="shared" si="9"/>
        <v>347.31404958677683</v>
      </c>
      <c r="BE45" s="23">
        <f t="shared" si="10"/>
        <v>238.77840909090909</v>
      </c>
      <c r="BF45" s="23">
        <f t="shared" si="11"/>
        <v>173.65702479338842</v>
      </c>
      <c r="BG45" s="23">
        <f t="shared" si="12"/>
        <v>119.38920454545455</v>
      </c>
      <c r="BH45" s="43">
        <f t="shared" si="13"/>
        <v>84.898989898989896</v>
      </c>
    </row>
    <row r="46" spans="1:60" x14ac:dyDescent="0.25">
      <c r="A46" s="53"/>
      <c r="B46" s="12"/>
      <c r="C46" s="12"/>
      <c r="D46" s="12"/>
      <c r="E46" s="12"/>
      <c r="F46" s="12"/>
      <c r="G46" s="12"/>
      <c r="H46" s="54"/>
      <c r="I46" s="12"/>
      <c r="J46" s="42">
        <v>210</v>
      </c>
      <c r="K46" s="23">
        <f t="shared" si="14"/>
        <v>1050</v>
      </c>
      <c r="L46" s="23">
        <f t="shared" si="14"/>
        <v>735</v>
      </c>
      <c r="M46" s="23">
        <f t="shared" si="21"/>
        <v>525</v>
      </c>
      <c r="N46" s="23">
        <f t="shared" si="21"/>
        <v>367.5</v>
      </c>
      <c r="O46" s="23">
        <f t="shared" si="21"/>
        <v>262.5</v>
      </c>
      <c r="P46" s="23">
        <f t="shared" si="21"/>
        <v>183.75</v>
      </c>
      <c r="Q46" s="23">
        <f t="shared" si="21"/>
        <v>133.63636363636363</v>
      </c>
      <c r="R46" s="23">
        <f t="shared" si="21"/>
        <v>91.875</v>
      </c>
      <c r="S46" s="23">
        <f t="shared" si="21"/>
        <v>66.818181818181813</v>
      </c>
      <c r="T46" s="23">
        <f t="shared" si="21"/>
        <v>45.9375</v>
      </c>
      <c r="U46" s="43">
        <f t="shared" si="21"/>
        <v>32.666666666666664</v>
      </c>
      <c r="V46" s="9"/>
      <c r="W46" s="42">
        <v>210</v>
      </c>
      <c r="X46" s="23">
        <f t="shared" ref="X46:AH51" si="22">$J46^2/(0.023*1000*X$4)</f>
        <v>1369.5652173913045</v>
      </c>
      <c r="Y46" s="23">
        <f t="shared" si="22"/>
        <v>958.695652173913</v>
      </c>
      <c r="Z46" s="23">
        <f t="shared" si="22"/>
        <v>684.78260869565224</v>
      </c>
      <c r="AA46" s="23">
        <f t="shared" si="22"/>
        <v>479.3478260869565</v>
      </c>
      <c r="AB46" s="23">
        <f t="shared" si="22"/>
        <v>342.39130434782612</v>
      </c>
      <c r="AC46" s="23">
        <f t="shared" si="22"/>
        <v>239.67391304347825</v>
      </c>
      <c r="AD46" s="23">
        <f t="shared" si="22"/>
        <v>174.30830039525691</v>
      </c>
      <c r="AE46" s="23">
        <f t="shared" si="22"/>
        <v>119.83695652173913</v>
      </c>
      <c r="AF46" s="23">
        <f t="shared" si="22"/>
        <v>87.154150197628454</v>
      </c>
      <c r="AG46" s="23">
        <f t="shared" si="22"/>
        <v>59.918478260869563</v>
      </c>
      <c r="AH46" s="43">
        <f t="shared" si="22"/>
        <v>42.608695652173914</v>
      </c>
      <c r="AI46" s="30"/>
      <c r="AJ46" s="42">
        <v>210</v>
      </c>
      <c r="AK46" s="23">
        <f t="shared" si="16"/>
        <v>1575</v>
      </c>
      <c r="AL46" s="23">
        <f t="shared" si="19"/>
        <v>1102.5</v>
      </c>
      <c r="AM46" s="23">
        <f t="shared" si="19"/>
        <v>787.5</v>
      </c>
      <c r="AN46" s="23">
        <f t="shared" si="19"/>
        <v>551.25</v>
      </c>
      <c r="AO46" s="23">
        <f t="shared" si="19"/>
        <v>393.75</v>
      </c>
      <c r="AP46" s="23">
        <f t="shared" si="19"/>
        <v>275.625</v>
      </c>
      <c r="AQ46" s="23">
        <f t="shared" si="19"/>
        <v>200.45454545454547</v>
      </c>
      <c r="AR46" s="23">
        <f t="shared" si="19"/>
        <v>137.8125</v>
      </c>
      <c r="AS46" s="23">
        <f t="shared" si="19"/>
        <v>100.22727272727273</v>
      </c>
      <c r="AT46" s="23">
        <f t="shared" si="19"/>
        <v>68.90625</v>
      </c>
      <c r="AU46" s="43">
        <f t="shared" si="19"/>
        <v>49</v>
      </c>
      <c r="AV46" s="9"/>
      <c r="AW46" s="42">
        <v>210</v>
      </c>
      <c r="AX46" s="23">
        <f t="shared" si="3"/>
        <v>2863.636363636364</v>
      </c>
      <c r="AY46" s="23">
        <f t="shared" si="4"/>
        <v>2004.5454545454545</v>
      </c>
      <c r="AZ46" s="23">
        <f t="shared" si="5"/>
        <v>1431.818181818182</v>
      </c>
      <c r="BA46" s="23">
        <f t="shared" si="6"/>
        <v>1002.2727272727273</v>
      </c>
      <c r="BB46" s="23">
        <f t="shared" si="7"/>
        <v>715.90909090909099</v>
      </c>
      <c r="BC46" s="23">
        <f t="shared" si="8"/>
        <v>501.13636363636363</v>
      </c>
      <c r="BD46" s="23">
        <f t="shared" si="9"/>
        <v>364.46280991735534</v>
      </c>
      <c r="BE46" s="23">
        <f t="shared" si="10"/>
        <v>250.56818181818181</v>
      </c>
      <c r="BF46" s="23">
        <f t="shared" si="11"/>
        <v>182.23140495867767</v>
      </c>
      <c r="BG46" s="23">
        <f t="shared" si="12"/>
        <v>125.28409090909091</v>
      </c>
      <c r="BH46" s="43">
        <f t="shared" si="13"/>
        <v>89.090909090909093</v>
      </c>
    </row>
    <row r="47" spans="1:60" x14ac:dyDescent="0.25">
      <c r="A47" s="53"/>
      <c r="B47" s="12"/>
      <c r="C47" s="12"/>
      <c r="D47" s="12"/>
      <c r="E47" s="12"/>
      <c r="F47" s="12"/>
      <c r="G47" s="12"/>
      <c r="H47" s="54"/>
      <c r="I47" s="12"/>
      <c r="J47" s="42">
        <v>215</v>
      </c>
      <c r="K47" s="23">
        <f t="shared" si="14"/>
        <v>1100.5952380952381</v>
      </c>
      <c r="L47" s="23">
        <f t="shared" si="14"/>
        <v>770.41666666666663</v>
      </c>
      <c r="M47" s="23">
        <f t="shared" si="21"/>
        <v>550.29761904761904</v>
      </c>
      <c r="N47" s="23">
        <f t="shared" si="21"/>
        <v>385.20833333333331</v>
      </c>
      <c r="O47" s="23">
        <f t="shared" si="21"/>
        <v>275.14880952380952</v>
      </c>
      <c r="P47" s="23">
        <f t="shared" si="21"/>
        <v>192.60416666666666</v>
      </c>
      <c r="Q47" s="23">
        <f t="shared" si="21"/>
        <v>140.07575757575756</v>
      </c>
      <c r="R47" s="23">
        <f t="shared" si="21"/>
        <v>96.302083333333329</v>
      </c>
      <c r="S47" s="23">
        <f t="shared" si="21"/>
        <v>70.037878787878782</v>
      </c>
      <c r="T47" s="23">
        <f t="shared" si="21"/>
        <v>48.151041666666664</v>
      </c>
      <c r="U47" s="43">
        <f t="shared" si="21"/>
        <v>34.24074074074074</v>
      </c>
      <c r="V47" s="9"/>
      <c r="W47" s="42">
        <v>215</v>
      </c>
      <c r="X47" s="23">
        <f t="shared" si="22"/>
        <v>1435.5590062111803</v>
      </c>
      <c r="Y47" s="23">
        <f t="shared" si="22"/>
        <v>1004.8913043478261</v>
      </c>
      <c r="Z47" s="23">
        <f t="shared" si="22"/>
        <v>717.77950310559015</v>
      </c>
      <c r="AA47" s="23">
        <f t="shared" si="22"/>
        <v>502.44565217391306</v>
      </c>
      <c r="AB47" s="23">
        <f t="shared" si="22"/>
        <v>358.88975155279508</v>
      </c>
      <c r="AC47" s="23">
        <f t="shared" si="22"/>
        <v>251.22282608695653</v>
      </c>
      <c r="AD47" s="23">
        <f t="shared" si="22"/>
        <v>182.70750988142294</v>
      </c>
      <c r="AE47" s="23">
        <f t="shared" si="22"/>
        <v>125.61141304347827</v>
      </c>
      <c r="AF47" s="23">
        <f t="shared" si="22"/>
        <v>91.353754940711468</v>
      </c>
      <c r="AG47" s="23">
        <f t="shared" si="22"/>
        <v>62.805706521739133</v>
      </c>
      <c r="AH47" s="43">
        <f t="shared" si="22"/>
        <v>44.661835748792271</v>
      </c>
      <c r="AI47" s="30"/>
      <c r="AJ47" s="42">
        <v>215</v>
      </c>
      <c r="AK47" s="23">
        <f t="shared" si="16"/>
        <v>1650.8928571428571</v>
      </c>
      <c r="AL47" s="23">
        <f t="shared" si="19"/>
        <v>1155.625</v>
      </c>
      <c r="AM47" s="23">
        <f t="shared" si="19"/>
        <v>825.44642857142856</v>
      </c>
      <c r="AN47" s="23">
        <f t="shared" si="19"/>
        <v>577.8125</v>
      </c>
      <c r="AO47" s="23">
        <f t="shared" si="19"/>
        <v>412.72321428571428</v>
      </c>
      <c r="AP47" s="23">
        <f t="shared" si="19"/>
        <v>288.90625</v>
      </c>
      <c r="AQ47" s="23">
        <f t="shared" si="19"/>
        <v>210.11363636363637</v>
      </c>
      <c r="AR47" s="23">
        <f t="shared" si="19"/>
        <v>144.453125</v>
      </c>
      <c r="AS47" s="23">
        <f t="shared" si="19"/>
        <v>105.05681818181819</v>
      </c>
      <c r="AT47" s="23">
        <f t="shared" si="19"/>
        <v>72.2265625</v>
      </c>
      <c r="AU47" s="43">
        <f t="shared" si="19"/>
        <v>51.361111111111114</v>
      </c>
      <c r="AV47" s="9"/>
      <c r="AW47" s="42">
        <v>215</v>
      </c>
      <c r="AX47" s="23">
        <f t="shared" si="3"/>
        <v>3001.6233766233768</v>
      </c>
      <c r="AY47" s="23">
        <f t="shared" si="4"/>
        <v>2101.1363636363635</v>
      </c>
      <c r="AZ47" s="23">
        <f t="shared" si="5"/>
        <v>1500.8116883116884</v>
      </c>
      <c r="BA47" s="23">
        <f t="shared" si="6"/>
        <v>1050.5681818181818</v>
      </c>
      <c r="BB47" s="23">
        <f t="shared" si="7"/>
        <v>750.40584415584419</v>
      </c>
      <c r="BC47" s="23">
        <f t="shared" si="8"/>
        <v>525.28409090909088</v>
      </c>
      <c r="BD47" s="23">
        <f t="shared" si="9"/>
        <v>382.02479338842977</v>
      </c>
      <c r="BE47" s="23">
        <f t="shared" si="10"/>
        <v>262.64204545454544</v>
      </c>
      <c r="BF47" s="23">
        <f t="shared" si="11"/>
        <v>191.01239669421489</v>
      </c>
      <c r="BG47" s="23">
        <f t="shared" si="12"/>
        <v>131.32102272727272</v>
      </c>
      <c r="BH47" s="43">
        <f t="shared" si="13"/>
        <v>93.383838383838381</v>
      </c>
    </row>
    <row r="48" spans="1:60" x14ac:dyDescent="0.25">
      <c r="A48" s="53"/>
      <c r="B48" s="12"/>
      <c r="C48" s="12"/>
      <c r="D48" s="12"/>
      <c r="E48" s="12"/>
      <c r="F48" s="12"/>
      <c r="G48" s="12"/>
      <c r="H48" s="54"/>
      <c r="I48" s="12"/>
      <c r="J48" s="42">
        <v>220</v>
      </c>
      <c r="K48" s="23">
        <f t="shared" si="14"/>
        <v>1152.3809523809523</v>
      </c>
      <c r="L48" s="23">
        <f t="shared" si="14"/>
        <v>806.66666666666663</v>
      </c>
      <c r="M48" s="23">
        <f t="shared" si="21"/>
        <v>576.19047619047615</v>
      </c>
      <c r="N48" s="23">
        <f t="shared" si="21"/>
        <v>403.33333333333331</v>
      </c>
      <c r="O48" s="23">
        <f t="shared" si="21"/>
        <v>288.09523809523807</v>
      </c>
      <c r="P48" s="23">
        <f t="shared" si="21"/>
        <v>201.66666666666666</v>
      </c>
      <c r="Q48" s="23">
        <f t="shared" si="21"/>
        <v>146.66666666666666</v>
      </c>
      <c r="R48" s="23">
        <f t="shared" si="21"/>
        <v>100.83333333333333</v>
      </c>
      <c r="S48" s="23">
        <f t="shared" si="21"/>
        <v>73.333333333333329</v>
      </c>
      <c r="T48" s="23">
        <f t="shared" si="21"/>
        <v>50.416666666666664</v>
      </c>
      <c r="U48" s="43">
        <f t="shared" si="21"/>
        <v>35.851851851851855</v>
      </c>
      <c r="V48" s="9"/>
      <c r="W48" s="42">
        <v>220</v>
      </c>
      <c r="X48" s="23">
        <f t="shared" si="22"/>
        <v>1503.105590062112</v>
      </c>
      <c r="Y48" s="23">
        <f t="shared" si="22"/>
        <v>1052.1739130434783</v>
      </c>
      <c r="Z48" s="23">
        <f t="shared" si="22"/>
        <v>751.55279503105601</v>
      </c>
      <c r="AA48" s="23">
        <f t="shared" si="22"/>
        <v>526.08695652173913</v>
      </c>
      <c r="AB48" s="23">
        <f t="shared" si="22"/>
        <v>375.776397515528</v>
      </c>
      <c r="AC48" s="23">
        <f t="shared" si="22"/>
        <v>263.04347826086956</v>
      </c>
      <c r="AD48" s="23">
        <f t="shared" si="22"/>
        <v>191.30434782608697</v>
      </c>
      <c r="AE48" s="23">
        <f t="shared" si="22"/>
        <v>131.52173913043478</v>
      </c>
      <c r="AF48" s="23">
        <f t="shared" si="22"/>
        <v>95.652173913043484</v>
      </c>
      <c r="AG48" s="23">
        <f t="shared" si="22"/>
        <v>65.760869565217391</v>
      </c>
      <c r="AH48" s="43">
        <f t="shared" si="22"/>
        <v>46.763285024154591</v>
      </c>
      <c r="AI48" s="30"/>
      <c r="AJ48" s="42">
        <v>220</v>
      </c>
      <c r="AK48" s="23">
        <f t="shared" si="16"/>
        <v>1728.5714285714287</v>
      </c>
      <c r="AL48" s="23">
        <f t="shared" si="19"/>
        <v>1210</v>
      </c>
      <c r="AM48" s="23">
        <f t="shared" si="19"/>
        <v>864.28571428571433</v>
      </c>
      <c r="AN48" s="23">
        <f t="shared" si="19"/>
        <v>605</v>
      </c>
      <c r="AO48" s="23">
        <f t="shared" si="19"/>
        <v>432.14285714285717</v>
      </c>
      <c r="AP48" s="23">
        <f t="shared" si="19"/>
        <v>302.5</v>
      </c>
      <c r="AQ48" s="23">
        <f t="shared" si="19"/>
        <v>220</v>
      </c>
      <c r="AR48" s="23">
        <f t="shared" si="19"/>
        <v>151.25</v>
      </c>
      <c r="AS48" s="23">
        <f t="shared" si="19"/>
        <v>110</v>
      </c>
      <c r="AT48" s="23">
        <f t="shared" si="19"/>
        <v>75.625</v>
      </c>
      <c r="AU48" s="43">
        <f t="shared" si="19"/>
        <v>53.777777777777779</v>
      </c>
      <c r="AV48" s="9"/>
      <c r="AW48" s="42">
        <v>220</v>
      </c>
      <c r="AX48" s="23">
        <f t="shared" si="3"/>
        <v>3142.8571428571431</v>
      </c>
      <c r="AY48" s="23">
        <f t="shared" si="4"/>
        <v>2200</v>
      </c>
      <c r="AZ48" s="23">
        <f t="shared" si="5"/>
        <v>1571.4285714285716</v>
      </c>
      <c r="BA48" s="23">
        <f t="shared" si="6"/>
        <v>1100</v>
      </c>
      <c r="BB48" s="23">
        <f t="shared" si="7"/>
        <v>785.71428571428578</v>
      </c>
      <c r="BC48" s="23">
        <f t="shared" si="8"/>
        <v>550</v>
      </c>
      <c r="BD48" s="23">
        <f t="shared" si="9"/>
        <v>400</v>
      </c>
      <c r="BE48" s="23">
        <f t="shared" si="10"/>
        <v>275</v>
      </c>
      <c r="BF48" s="23">
        <f t="shared" si="11"/>
        <v>200</v>
      </c>
      <c r="BG48" s="23">
        <f t="shared" si="12"/>
        <v>137.5</v>
      </c>
      <c r="BH48" s="43">
        <f t="shared" si="13"/>
        <v>97.777777777777771</v>
      </c>
    </row>
    <row r="49" spans="1:60" x14ac:dyDescent="0.25">
      <c r="A49" s="53"/>
      <c r="B49" s="12"/>
      <c r="C49" s="12"/>
      <c r="D49" s="12"/>
      <c r="E49" s="12"/>
      <c r="F49" s="12"/>
      <c r="G49" s="12"/>
      <c r="H49" s="54"/>
      <c r="I49" s="12"/>
      <c r="J49" s="42">
        <v>225</v>
      </c>
      <c r="K49" s="23">
        <f t="shared" si="14"/>
        <v>1205.3571428571429</v>
      </c>
      <c r="L49" s="23">
        <f t="shared" si="14"/>
        <v>843.75</v>
      </c>
      <c r="M49" s="23">
        <f t="shared" si="21"/>
        <v>602.67857142857144</v>
      </c>
      <c r="N49" s="23">
        <f t="shared" si="21"/>
        <v>421.875</v>
      </c>
      <c r="O49" s="23">
        <f t="shared" si="21"/>
        <v>301.33928571428572</v>
      </c>
      <c r="P49" s="23">
        <f t="shared" si="21"/>
        <v>210.9375</v>
      </c>
      <c r="Q49" s="23">
        <f t="shared" si="21"/>
        <v>153.40909090909091</v>
      </c>
      <c r="R49" s="23">
        <f t="shared" si="21"/>
        <v>105.46875</v>
      </c>
      <c r="S49" s="23">
        <f t="shared" si="21"/>
        <v>76.704545454545453</v>
      </c>
      <c r="T49" s="23">
        <f t="shared" si="21"/>
        <v>52.734375</v>
      </c>
      <c r="U49" s="43">
        <f t="shared" si="21"/>
        <v>37.5</v>
      </c>
      <c r="V49" s="9"/>
      <c r="W49" s="42">
        <v>225</v>
      </c>
      <c r="X49" s="23">
        <f t="shared" si="22"/>
        <v>1572.2049689440996</v>
      </c>
      <c r="Y49" s="23">
        <f t="shared" si="22"/>
        <v>1100.5434782608695</v>
      </c>
      <c r="Z49" s="23">
        <f t="shared" si="22"/>
        <v>786.10248447204981</v>
      </c>
      <c r="AA49" s="23">
        <f t="shared" si="22"/>
        <v>550.27173913043475</v>
      </c>
      <c r="AB49" s="23">
        <f t="shared" si="22"/>
        <v>393.0512422360249</v>
      </c>
      <c r="AC49" s="23">
        <f t="shared" si="22"/>
        <v>275.13586956521738</v>
      </c>
      <c r="AD49" s="23">
        <f t="shared" si="22"/>
        <v>200.098814229249</v>
      </c>
      <c r="AE49" s="23">
        <f t="shared" si="22"/>
        <v>137.56793478260869</v>
      </c>
      <c r="AF49" s="23">
        <f t="shared" si="22"/>
        <v>100.0494071146245</v>
      </c>
      <c r="AG49" s="23">
        <f t="shared" si="22"/>
        <v>68.783967391304344</v>
      </c>
      <c r="AH49" s="43">
        <f t="shared" si="22"/>
        <v>48.913043478260867</v>
      </c>
      <c r="AI49" s="30"/>
      <c r="AJ49" s="42">
        <v>225</v>
      </c>
      <c r="AK49" s="23">
        <f t="shared" si="16"/>
        <v>1808.0357142857142</v>
      </c>
      <c r="AL49" s="23">
        <f t="shared" si="19"/>
        <v>1265.625</v>
      </c>
      <c r="AM49" s="23">
        <f t="shared" si="19"/>
        <v>904.01785714285711</v>
      </c>
      <c r="AN49" s="23">
        <f t="shared" si="19"/>
        <v>632.8125</v>
      </c>
      <c r="AO49" s="23">
        <f t="shared" si="19"/>
        <v>452.00892857142856</v>
      </c>
      <c r="AP49" s="23">
        <f t="shared" si="19"/>
        <v>316.40625</v>
      </c>
      <c r="AQ49" s="23">
        <f t="shared" si="19"/>
        <v>230.11363636363637</v>
      </c>
      <c r="AR49" s="23">
        <f t="shared" si="19"/>
        <v>158.203125</v>
      </c>
      <c r="AS49" s="23">
        <f t="shared" si="19"/>
        <v>115.05681818181819</v>
      </c>
      <c r="AT49" s="23">
        <f t="shared" si="19"/>
        <v>79.1015625</v>
      </c>
      <c r="AU49" s="43">
        <f t="shared" si="19"/>
        <v>56.25</v>
      </c>
      <c r="AV49" s="9"/>
      <c r="AW49" s="42">
        <v>225</v>
      </c>
      <c r="AX49" s="23">
        <f t="shared" si="3"/>
        <v>3287.3376623376626</v>
      </c>
      <c r="AY49" s="23">
        <f t="shared" si="4"/>
        <v>2301.1363636363635</v>
      </c>
      <c r="AZ49" s="23">
        <f t="shared" si="5"/>
        <v>1643.6688311688313</v>
      </c>
      <c r="BA49" s="23">
        <f t="shared" si="6"/>
        <v>1150.5681818181818</v>
      </c>
      <c r="BB49" s="23">
        <f t="shared" si="7"/>
        <v>821.83441558441564</v>
      </c>
      <c r="BC49" s="23">
        <f t="shared" si="8"/>
        <v>575.28409090909088</v>
      </c>
      <c r="BD49" s="23">
        <f t="shared" si="9"/>
        <v>418.38842975206609</v>
      </c>
      <c r="BE49" s="23">
        <f t="shared" si="10"/>
        <v>287.64204545454544</v>
      </c>
      <c r="BF49" s="23">
        <f t="shared" si="11"/>
        <v>209.19421487603304</v>
      </c>
      <c r="BG49" s="23">
        <f t="shared" si="12"/>
        <v>143.82102272727272</v>
      </c>
      <c r="BH49" s="43">
        <f t="shared" si="13"/>
        <v>102.27272727272727</v>
      </c>
    </row>
    <row r="50" spans="1:60" x14ac:dyDescent="0.25">
      <c r="A50" s="53"/>
      <c r="B50" s="12"/>
      <c r="C50" s="12"/>
      <c r="D50" s="12"/>
      <c r="E50" s="12"/>
      <c r="F50" s="12"/>
      <c r="G50" s="12"/>
      <c r="H50" s="54"/>
      <c r="I50" s="12"/>
      <c r="J50" s="42">
        <v>230</v>
      </c>
      <c r="K50" s="23">
        <f t="shared" si="14"/>
        <v>1259.5238095238096</v>
      </c>
      <c r="L50" s="23">
        <f t="shared" si="14"/>
        <v>881.66666666666663</v>
      </c>
      <c r="M50" s="23">
        <f t="shared" si="21"/>
        <v>629.76190476190482</v>
      </c>
      <c r="N50" s="23">
        <f t="shared" si="21"/>
        <v>440.83333333333331</v>
      </c>
      <c r="O50" s="23">
        <f t="shared" si="21"/>
        <v>314.88095238095241</v>
      </c>
      <c r="P50" s="23">
        <f t="shared" si="21"/>
        <v>220.41666666666666</v>
      </c>
      <c r="Q50" s="23">
        <f t="shared" si="21"/>
        <v>160.30303030303031</v>
      </c>
      <c r="R50" s="23">
        <f t="shared" si="21"/>
        <v>110.20833333333333</v>
      </c>
      <c r="S50" s="23">
        <f t="shared" si="21"/>
        <v>80.151515151515156</v>
      </c>
      <c r="T50" s="23">
        <f t="shared" si="21"/>
        <v>55.104166666666664</v>
      </c>
      <c r="U50" s="43">
        <f t="shared" si="21"/>
        <v>39.185185185185183</v>
      </c>
      <c r="V50" s="9"/>
      <c r="W50" s="42">
        <v>230</v>
      </c>
      <c r="X50" s="23">
        <f t="shared" si="22"/>
        <v>1642.8571428571431</v>
      </c>
      <c r="Y50" s="23">
        <f t="shared" si="22"/>
        <v>1150</v>
      </c>
      <c r="Z50" s="23">
        <f t="shared" si="22"/>
        <v>821.42857142857156</v>
      </c>
      <c r="AA50" s="23">
        <f t="shared" si="22"/>
        <v>575</v>
      </c>
      <c r="AB50" s="23">
        <f t="shared" si="22"/>
        <v>410.71428571428578</v>
      </c>
      <c r="AC50" s="23">
        <f t="shared" si="22"/>
        <v>287.5</v>
      </c>
      <c r="AD50" s="23">
        <f t="shared" si="22"/>
        <v>209.09090909090909</v>
      </c>
      <c r="AE50" s="23">
        <f t="shared" si="22"/>
        <v>143.75</v>
      </c>
      <c r="AF50" s="23">
        <f t="shared" si="22"/>
        <v>104.54545454545455</v>
      </c>
      <c r="AG50" s="23">
        <f t="shared" si="22"/>
        <v>71.875</v>
      </c>
      <c r="AH50" s="43">
        <f t="shared" si="22"/>
        <v>51.111111111111114</v>
      </c>
      <c r="AI50" s="30"/>
      <c r="AJ50" s="42">
        <v>230</v>
      </c>
      <c r="AK50" s="23">
        <f t="shared" si="16"/>
        <v>1889.2857142857142</v>
      </c>
      <c r="AL50" s="23">
        <f t="shared" si="19"/>
        <v>1322.5</v>
      </c>
      <c r="AM50" s="23">
        <f t="shared" si="19"/>
        <v>944.64285714285711</v>
      </c>
      <c r="AN50" s="23">
        <f t="shared" si="19"/>
        <v>661.25</v>
      </c>
      <c r="AO50" s="23">
        <f t="shared" si="19"/>
        <v>472.32142857142856</v>
      </c>
      <c r="AP50" s="23">
        <f t="shared" si="19"/>
        <v>330.625</v>
      </c>
      <c r="AQ50" s="23">
        <f t="shared" si="19"/>
        <v>240.45454545454547</v>
      </c>
      <c r="AR50" s="23">
        <f t="shared" si="19"/>
        <v>165.3125</v>
      </c>
      <c r="AS50" s="23">
        <f t="shared" si="19"/>
        <v>120.22727272727273</v>
      </c>
      <c r="AT50" s="23">
        <f t="shared" si="19"/>
        <v>82.65625</v>
      </c>
      <c r="AU50" s="43">
        <f t="shared" si="19"/>
        <v>58.777777777777779</v>
      </c>
      <c r="AV50" s="9"/>
      <c r="AW50" s="42">
        <v>230</v>
      </c>
      <c r="AX50" s="23">
        <f t="shared" si="3"/>
        <v>3435.0649350649355</v>
      </c>
      <c r="AY50" s="23">
        <f t="shared" si="4"/>
        <v>2404.5454545454545</v>
      </c>
      <c r="AZ50" s="23">
        <f t="shared" si="5"/>
        <v>1717.5324675324678</v>
      </c>
      <c r="BA50" s="23">
        <f t="shared" si="6"/>
        <v>1202.2727272727273</v>
      </c>
      <c r="BB50" s="23">
        <f t="shared" si="7"/>
        <v>858.76623376623388</v>
      </c>
      <c r="BC50" s="23">
        <f t="shared" si="8"/>
        <v>601.13636363636363</v>
      </c>
      <c r="BD50" s="23">
        <f t="shared" si="9"/>
        <v>437.19008264462809</v>
      </c>
      <c r="BE50" s="23">
        <f t="shared" si="10"/>
        <v>300.56818181818181</v>
      </c>
      <c r="BF50" s="23">
        <f t="shared" si="11"/>
        <v>218.59504132231405</v>
      </c>
      <c r="BG50" s="23">
        <f t="shared" si="12"/>
        <v>150.28409090909091</v>
      </c>
      <c r="BH50" s="43">
        <f t="shared" si="13"/>
        <v>106.86868686868686</v>
      </c>
    </row>
    <row r="51" spans="1:60" x14ac:dyDescent="0.25">
      <c r="A51" s="71"/>
      <c r="B51" s="72"/>
      <c r="C51" s="72"/>
      <c r="D51" s="72"/>
      <c r="E51" s="72"/>
      <c r="F51" s="72"/>
      <c r="G51" s="72"/>
      <c r="H51" s="73"/>
      <c r="I51" s="12"/>
      <c r="J51" s="44">
        <v>235</v>
      </c>
      <c r="K51" s="45">
        <f t="shared" si="14"/>
        <v>1314.8809523809523</v>
      </c>
      <c r="L51" s="45">
        <f t="shared" si="14"/>
        <v>920.41666666666663</v>
      </c>
      <c r="M51" s="45">
        <f t="shared" si="21"/>
        <v>657.44047619047615</v>
      </c>
      <c r="N51" s="45">
        <f t="shared" si="21"/>
        <v>460.20833333333331</v>
      </c>
      <c r="O51" s="45">
        <f t="shared" si="21"/>
        <v>328.72023809523807</v>
      </c>
      <c r="P51" s="45">
        <f t="shared" si="21"/>
        <v>230.10416666666666</v>
      </c>
      <c r="Q51" s="45">
        <f t="shared" si="21"/>
        <v>167.34848484848484</v>
      </c>
      <c r="R51" s="45">
        <f t="shared" si="21"/>
        <v>115.05208333333333</v>
      </c>
      <c r="S51" s="45">
        <f t="shared" si="21"/>
        <v>83.674242424242422</v>
      </c>
      <c r="T51" s="45">
        <f t="shared" si="21"/>
        <v>57.526041666666664</v>
      </c>
      <c r="U51" s="46">
        <f t="shared" si="21"/>
        <v>40.907407407407405</v>
      </c>
      <c r="V51" s="9"/>
      <c r="W51" s="44">
        <v>235</v>
      </c>
      <c r="X51" s="45">
        <f t="shared" si="22"/>
        <v>1715.0621118012425</v>
      </c>
      <c r="Y51" s="45">
        <f t="shared" si="22"/>
        <v>1200.5434782608695</v>
      </c>
      <c r="Z51" s="45">
        <f t="shared" si="22"/>
        <v>857.53105590062125</v>
      </c>
      <c r="AA51" s="45">
        <f t="shared" si="22"/>
        <v>600.27173913043475</v>
      </c>
      <c r="AB51" s="45">
        <f t="shared" si="22"/>
        <v>428.76552795031063</v>
      </c>
      <c r="AC51" s="45">
        <f t="shared" si="22"/>
        <v>300.13586956521738</v>
      </c>
      <c r="AD51" s="45">
        <f t="shared" si="22"/>
        <v>218.28063241106719</v>
      </c>
      <c r="AE51" s="45">
        <f t="shared" si="22"/>
        <v>150.06793478260869</v>
      </c>
      <c r="AF51" s="45">
        <f t="shared" si="22"/>
        <v>109.14031620553359</v>
      </c>
      <c r="AG51" s="45">
        <f t="shared" si="22"/>
        <v>75.033967391304344</v>
      </c>
      <c r="AH51" s="46">
        <f t="shared" si="22"/>
        <v>53.357487922705317</v>
      </c>
      <c r="AI51" s="30"/>
      <c r="AJ51" s="44">
        <v>235</v>
      </c>
      <c r="AK51" s="45">
        <f t="shared" si="16"/>
        <v>1972.3214285714287</v>
      </c>
      <c r="AL51" s="45">
        <f t="shared" si="19"/>
        <v>1380.625</v>
      </c>
      <c r="AM51" s="45">
        <f t="shared" si="19"/>
        <v>986.16071428571433</v>
      </c>
      <c r="AN51" s="45">
        <f t="shared" si="19"/>
        <v>690.3125</v>
      </c>
      <c r="AO51" s="45">
        <f t="shared" si="19"/>
        <v>493.08035714285717</v>
      </c>
      <c r="AP51" s="45">
        <f t="shared" si="19"/>
        <v>345.15625</v>
      </c>
      <c r="AQ51" s="45">
        <f t="shared" si="19"/>
        <v>251.02272727272728</v>
      </c>
      <c r="AR51" s="45">
        <f t="shared" si="19"/>
        <v>172.578125</v>
      </c>
      <c r="AS51" s="45">
        <f t="shared" si="19"/>
        <v>125.51136363636364</v>
      </c>
      <c r="AT51" s="45">
        <f t="shared" si="19"/>
        <v>86.2890625</v>
      </c>
      <c r="AU51" s="46">
        <f t="shared" si="19"/>
        <v>61.361111111111114</v>
      </c>
      <c r="AV51" s="9"/>
      <c r="AW51" s="44">
        <v>235</v>
      </c>
      <c r="AX51" s="45">
        <f t="shared" si="3"/>
        <v>3586.0389610389616</v>
      </c>
      <c r="AY51" s="45">
        <f t="shared" si="4"/>
        <v>2510.2272727272725</v>
      </c>
      <c r="AZ51" s="45">
        <f t="shared" si="5"/>
        <v>1793.0194805194808</v>
      </c>
      <c r="BA51" s="45">
        <f t="shared" si="6"/>
        <v>1255.1136363636363</v>
      </c>
      <c r="BB51" s="45">
        <f t="shared" si="7"/>
        <v>896.5097402597404</v>
      </c>
      <c r="BC51" s="45">
        <f t="shared" si="8"/>
        <v>627.55681818181813</v>
      </c>
      <c r="BD51" s="45">
        <f t="shared" si="9"/>
        <v>456.40495867768595</v>
      </c>
      <c r="BE51" s="45">
        <f t="shared" si="10"/>
        <v>313.77840909090907</v>
      </c>
      <c r="BF51" s="45">
        <f t="shared" si="11"/>
        <v>228.20247933884298</v>
      </c>
      <c r="BG51" s="45">
        <f t="shared" si="12"/>
        <v>156.88920454545453</v>
      </c>
      <c r="BH51" s="46">
        <f t="shared" si="13"/>
        <v>111.56565656565657</v>
      </c>
    </row>
    <row r="52" spans="1:60" ht="30" customHeight="1" x14ac:dyDescent="0.25"/>
    <row r="53" spans="1:60" ht="22.5" customHeight="1" x14ac:dyDescent="0.25"/>
    <row r="54" spans="1:6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6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6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6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6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6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6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6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6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mergeCells count="5">
    <mergeCell ref="AJ2:AU3"/>
    <mergeCell ref="AW2:BH3"/>
    <mergeCell ref="W2:AH3"/>
    <mergeCell ref="A2:H3"/>
    <mergeCell ref="J2:U3"/>
  </mergeCells>
  <hyperlinks>
    <hyperlink ref="C27" r:id="rId1"/>
  </hyperlinks>
  <pageMargins left="0.7" right="0.7" top="6.25E-2" bottom="0.75" header="0.3" footer="0.41666666666666669"/>
  <pageSetup paperSize="9" orientation="portrait" r:id="rId2"/>
  <headerFooter>
    <oddFooter>&amp;Lwww.CameraNeon.com&amp;R27/12/2012</oddFooter>
  </headerFooter>
  <drawing r:id="rId3"/>
  <legacyDrawing r:id="rId4"/>
  <tableParts count="4"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'Dist Focais e fstop'!$A$7:$A$997</xm:f>
          </x14:formula1>
          <xm:sqref>B8</xm:sqref>
        </x14:dataValidation>
        <x14:dataValidation type="list" allowBlank="1" showInputMessage="1" showErrorMessage="1">
          <x14:formula1>
            <xm:f>'Fatores de Corte e CdC'!$B$4:$B$27</xm:f>
          </x14:formula1>
          <xm:sqref>B9</xm:sqref>
        </x14:dataValidation>
        <x14:dataValidation type="list" allowBlank="1" showInputMessage="1" showErrorMessage="1">
          <x14:formula1>
            <xm:f>'Dist Focais e fstop'!$D$2:$D$32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4"/>
  <sheetViews>
    <sheetView view="pageLayout" zoomScaleNormal="100" workbookViewId="0">
      <selection activeCell="A34" sqref="A34"/>
    </sheetView>
  </sheetViews>
  <sheetFormatPr defaultRowHeight="15" x14ac:dyDescent="0.25"/>
  <cols>
    <col min="1" max="1" width="52.28515625" customWidth="1"/>
    <col min="2" max="2" width="16.85546875" customWidth="1"/>
    <col min="3" max="3" width="15.7109375" customWidth="1"/>
  </cols>
  <sheetData>
    <row r="1" spans="1:3" ht="36" customHeight="1" x14ac:dyDescent="0.3">
      <c r="A1" s="82" t="s">
        <v>62</v>
      </c>
      <c r="B1" s="82"/>
      <c r="C1" s="82"/>
    </row>
    <row r="2" spans="1:3" ht="16.5" customHeight="1" x14ac:dyDescent="0.25">
      <c r="A2" s="19"/>
      <c r="B2" s="19"/>
      <c r="C2" s="19"/>
    </row>
    <row r="3" spans="1:3" ht="54.75" customHeight="1" x14ac:dyDescent="0.25">
      <c r="A3" s="20" t="s">
        <v>33</v>
      </c>
      <c r="B3" s="20" t="s">
        <v>38</v>
      </c>
      <c r="C3" s="21" t="s">
        <v>55</v>
      </c>
    </row>
    <row r="4" spans="1:3" ht="25.5" x14ac:dyDescent="0.25">
      <c r="A4" s="2" t="s">
        <v>6</v>
      </c>
      <c r="B4" s="3">
        <f>$B$18/C4</f>
        <v>5.3571428571428572E-3</v>
      </c>
      <c r="C4" s="4">
        <v>5.6</v>
      </c>
    </row>
    <row r="5" spans="1:3" ht="25.5" x14ac:dyDescent="0.25">
      <c r="A5" s="2" t="s">
        <v>5</v>
      </c>
      <c r="B5" s="3">
        <f>$B$18/C5</f>
        <v>5.7692307692307687E-3</v>
      </c>
      <c r="C5" s="4">
        <v>5.2</v>
      </c>
    </row>
    <row r="6" spans="1:3" ht="25.5" x14ac:dyDescent="0.25">
      <c r="A6" s="2" t="s">
        <v>4</v>
      </c>
      <c r="B6" s="3">
        <f>$B$18/C6</f>
        <v>6.6666666666666662E-3</v>
      </c>
      <c r="C6" s="4">
        <v>4.5</v>
      </c>
    </row>
    <row r="7" spans="1:3" ht="25.5" x14ac:dyDescent="0.25">
      <c r="A7" s="2" t="s">
        <v>3</v>
      </c>
      <c r="B7" s="3">
        <f>$B$18/C7</f>
        <v>7.1428571428571426E-3</v>
      </c>
      <c r="C7" s="4">
        <v>4.2</v>
      </c>
    </row>
    <row r="8" spans="1:3" x14ac:dyDescent="0.25">
      <c r="A8" s="2" t="s">
        <v>2</v>
      </c>
      <c r="B8" s="3">
        <f>$B$18/C8</f>
        <v>8.3333333333333332E-3</v>
      </c>
      <c r="C8" s="4">
        <v>3.6</v>
      </c>
    </row>
    <row r="9" spans="1:3" x14ac:dyDescent="0.25">
      <c r="A9" s="2" t="s">
        <v>18</v>
      </c>
      <c r="B9" s="3">
        <v>1.0999999999999999E-2</v>
      </c>
      <c r="C9" s="4">
        <f>$B$18/B9</f>
        <v>2.7272727272727275</v>
      </c>
    </row>
    <row r="10" spans="1:3" x14ac:dyDescent="0.25">
      <c r="A10" s="2" t="s">
        <v>19</v>
      </c>
      <c r="B10" s="3">
        <v>1.4999999999999999E-2</v>
      </c>
      <c r="C10" s="4">
        <f>$B$18/B10</f>
        <v>2</v>
      </c>
    </row>
    <row r="11" spans="1:3" x14ac:dyDescent="0.25">
      <c r="A11" s="2" t="s">
        <v>1</v>
      </c>
      <c r="B11" s="3">
        <f>$B$18/C11</f>
        <v>1.7647058823529412E-2</v>
      </c>
      <c r="C11" s="4">
        <v>1.7</v>
      </c>
    </row>
    <row r="12" spans="1:3" x14ac:dyDescent="0.25">
      <c r="A12" s="2" t="s">
        <v>40</v>
      </c>
      <c r="B12" s="3">
        <v>1.7999999999999999E-2</v>
      </c>
      <c r="C12" s="4">
        <v>1.6</v>
      </c>
    </row>
    <row r="13" spans="1:3" x14ac:dyDescent="0.25">
      <c r="A13" s="2" t="s">
        <v>20</v>
      </c>
      <c r="B13" s="3">
        <v>1.7999999999999999E-2</v>
      </c>
      <c r="C13" s="4">
        <f>B17/B13</f>
        <v>1.6111111111111114</v>
      </c>
    </row>
    <row r="14" spans="1:3" ht="25.5" x14ac:dyDescent="0.25">
      <c r="A14" s="2" t="s">
        <v>37</v>
      </c>
      <c r="B14" s="3">
        <v>1.9E-2</v>
      </c>
      <c r="C14" s="4">
        <f>B17/B14</f>
        <v>1.5263157894736843</v>
      </c>
    </row>
    <row r="15" spans="1:3" x14ac:dyDescent="0.25">
      <c r="A15" s="2" t="s">
        <v>57</v>
      </c>
      <c r="B15" s="3">
        <v>0.02</v>
      </c>
      <c r="C15" s="4">
        <f>B18/B15</f>
        <v>1.5</v>
      </c>
    </row>
    <row r="16" spans="1:3" x14ac:dyDescent="0.25">
      <c r="A16" s="2" t="s">
        <v>21</v>
      </c>
      <c r="B16" s="3">
        <v>2.3E-2</v>
      </c>
      <c r="C16" s="4">
        <v>1.3</v>
      </c>
    </row>
    <row r="17" spans="1:3" x14ac:dyDescent="0.25">
      <c r="A17" s="2" t="s">
        <v>22</v>
      </c>
      <c r="B17" s="3">
        <v>2.9000000000000001E-2</v>
      </c>
      <c r="C17" s="4">
        <v>1</v>
      </c>
    </row>
    <row r="18" spans="1:3" x14ac:dyDescent="0.25">
      <c r="A18" s="2" t="s">
        <v>56</v>
      </c>
      <c r="B18" s="3">
        <v>0.03</v>
      </c>
      <c r="C18" s="4">
        <v>1</v>
      </c>
    </row>
    <row r="19" spans="1:3" x14ac:dyDescent="0.25">
      <c r="A19" s="2" t="s">
        <v>23</v>
      </c>
      <c r="B19" s="3">
        <v>4.7E-2</v>
      </c>
      <c r="C19" s="4">
        <f t="shared" ref="C19:C27" si="0">$B$18/B19</f>
        <v>0.63829787234042545</v>
      </c>
    </row>
    <row r="20" spans="1:3" x14ac:dyDescent="0.25">
      <c r="A20" s="2" t="s">
        <v>24</v>
      </c>
      <c r="B20" s="3">
        <v>5.2999999999999999E-2</v>
      </c>
      <c r="C20" s="4">
        <f t="shared" si="0"/>
        <v>0.56603773584905659</v>
      </c>
    </row>
    <row r="21" spans="1:3" x14ac:dyDescent="0.25">
      <c r="A21" s="2" t="s">
        <v>25</v>
      </c>
      <c r="B21" s="3">
        <v>5.8999999999999997E-2</v>
      </c>
      <c r="C21" s="4">
        <f t="shared" si="0"/>
        <v>0.50847457627118642</v>
      </c>
    </row>
    <row r="22" spans="1:3" x14ac:dyDescent="0.25">
      <c r="A22" s="2" t="s">
        <v>26</v>
      </c>
      <c r="B22" s="3">
        <v>6.7000000000000004E-2</v>
      </c>
      <c r="C22" s="4">
        <f t="shared" si="0"/>
        <v>0.44776119402985071</v>
      </c>
    </row>
    <row r="23" spans="1:3" x14ac:dyDescent="0.25">
      <c r="A23" s="2" t="s">
        <v>27</v>
      </c>
      <c r="B23" s="3">
        <v>8.3000000000000004E-2</v>
      </c>
      <c r="C23" s="4">
        <f t="shared" si="0"/>
        <v>0.36144578313253006</v>
      </c>
    </row>
    <row r="24" spans="1:3" x14ac:dyDescent="0.25">
      <c r="A24" s="2" t="s">
        <v>28</v>
      </c>
      <c r="B24" s="3">
        <v>0.12</v>
      </c>
      <c r="C24" s="4">
        <f t="shared" si="0"/>
        <v>0.25</v>
      </c>
    </row>
    <row r="25" spans="1:3" x14ac:dyDescent="0.25">
      <c r="A25" s="2" t="s">
        <v>29</v>
      </c>
      <c r="B25" s="3">
        <v>0.11</v>
      </c>
      <c r="C25" s="4">
        <f t="shared" si="0"/>
        <v>0.27272727272727271</v>
      </c>
    </row>
    <row r="26" spans="1:3" x14ac:dyDescent="0.25">
      <c r="A26" s="2" t="s">
        <v>30</v>
      </c>
      <c r="B26" s="3">
        <v>0.15</v>
      </c>
      <c r="C26" s="4">
        <f t="shared" si="0"/>
        <v>0.2</v>
      </c>
    </row>
    <row r="27" spans="1:3" x14ac:dyDescent="0.25">
      <c r="A27" s="2" t="s">
        <v>31</v>
      </c>
      <c r="B27" s="3">
        <v>0.22</v>
      </c>
      <c r="C27" s="4">
        <f t="shared" si="0"/>
        <v>0.13636363636363635</v>
      </c>
    </row>
    <row r="28" spans="1:3" x14ac:dyDescent="0.25">
      <c r="A28" s="83" t="s">
        <v>32</v>
      </c>
      <c r="B28" s="83"/>
      <c r="C28" s="9"/>
    </row>
    <row r="29" spans="1:3" ht="15.75" customHeight="1" x14ac:dyDescent="0.25">
      <c r="A29" s="84" t="s">
        <v>39</v>
      </c>
      <c r="B29" s="84"/>
      <c r="C29" s="9"/>
    </row>
    <row r="30" spans="1:3" x14ac:dyDescent="0.25">
      <c r="A30" s="83" t="s">
        <v>65</v>
      </c>
      <c r="B30" s="83"/>
      <c r="C30" s="9"/>
    </row>
    <row r="31" spans="1:3" x14ac:dyDescent="0.25">
      <c r="A31" s="86" t="s">
        <v>82</v>
      </c>
      <c r="B31" s="83"/>
      <c r="C31" s="9"/>
    </row>
    <row r="32" spans="1:3" x14ac:dyDescent="0.25">
      <c r="A32" s="87" t="s">
        <v>83</v>
      </c>
      <c r="B32" s="10"/>
      <c r="C32" s="9"/>
    </row>
    <row r="33" spans="1:3" x14ac:dyDescent="0.25">
      <c r="A33" s="83" t="s">
        <v>36</v>
      </c>
      <c r="B33" s="83"/>
      <c r="C33" s="9"/>
    </row>
    <row r="34" spans="1:3" x14ac:dyDescent="0.25">
      <c r="A34" s="11"/>
      <c r="B34" s="10"/>
      <c r="C34" s="9"/>
    </row>
    <row r="35" spans="1:3" x14ac:dyDescent="0.25">
      <c r="A35" s="11" t="s">
        <v>59</v>
      </c>
      <c r="B35" s="10"/>
      <c r="C35" s="9"/>
    </row>
    <row r="36" spans="1:3" ht="29.25" customHeight="1" x14ac:dyDescent="0.25">
      <c r="A36" s="81" t="s">
        <v>61</v>
      </c>
      <c r="B36" s="81"/>
      <c r="C36" s="81"/>
    </row>
    <row r="37" spans="1:3" x14ac:dyDescent="0.25">
      <c r="A37" s="9" t="s">
        <v>58</v>
      </c>
      <c r="B37" s="9"/>
      <c r="C37" s="9"/>
    </row>
    <row r="38" spans="1:3" ht="32.25" customHeight="1" x14ac:dyDescent="0.25">
      <c r="A38" s="81" t="s">
        <v>60</v>
      </c>
      <c r="B38" s="81"/>
      <c r="C38" s="81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</sheetData>
  <mergeCells count="8">
    <mergeCell ref="A36:C36"/>
    <mergeCell ref="A38:C38"/>
    <mergeCell ref="A1:C1"/>
    <mergeCell ref="A28:B28"/>
    <mergeCell ref="A29:B29"/>
    <mergeCell ref="A30:B30"/>
    <mergeCell ref="A31:B31"/>
    <mergeCell ref="A33:B33"/>
  </mergeCells>
  <hyperlinks>
    <hyperlink ref="A31" r:id="rId1"/>
    <hyperlink ref="A32" r:id="rId2"/>
  </hyperlinks>
  <pageMargins left="0.8125" right="0.7" top="0.38541666666666669" bottom="0.75" header="0.3" footer="0.3"/>
  <pageSetup paperSize="9" orientation="portrait" r:id="rId3"/>
  <headerFooter>
    <oddFooter>&amp;Lwww.CameraNeon.com&amp;R27/12/2012</oddFooter>
  </headerFooter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7"/>
  <sheetViews>
    <sheetView workbookViewId="0"/>
  </sheetViews>
  <sheetFormatPr defaultRowHeight="15" x14ac:dyDescent="0.25"/>
  <cols>
    <col min="1" max="1" width="13.5703125" customWidth="1"/>
    <col min="6" max="6" width="29.42578125" customWidth="1"/>
  </cols>
  <sheetData>
    <row r="1" spans="1:4" ht="16.5" customHeight="1" x14ac:dyDescent="0.25">
      <c r="A1" s="5" t="s">
        <v>7</v>
      </c>
      <c r="B1" s="5"/>
      <c r="C1" s="5"/>
      <c r="D1" s="18" t="s">
        <v>8</v>
      </c>
    </row>
    <row r="2" spans="1:4" x14ac:dyDescent="0.25">
      <c r="A2" s="5">
        <v>5</v>
      </c>
      <c r="B2" s="5"/>
      <c r="C2" s="5"/>
      <c r="D2" s="6">
        <v>0.7</v>
      </c>
    </row>
    <row r="3" spans="1:4" x14ac:dyDescent="0.25">
      <c r="A3" s="5">
        <v>6</v>
      </c>
      <c r="B3" s="5"/>
      <c r="C3" s="5"/>
      <c r="D3" s="6">
        <v>0.8</v>
      </c>
    </row>
    <row r="4" spans="1:4" ht="15.75" customHeight="1" x14ac:dyDescent="0.25">
      <c r="A4" s="5">
        <v>7</v>
      </c>
      <c r="B4" s="5"/>
      <c r="C4" s="5"/>
      <c r="D4" s="6">
        <v>0.9</v>
      </c>
    </row>
    <row r="5" spans="1:4" x14ac:dyDescent="0.25">
      <c r="A5" s="5">
        <v>8</v>
      </c>
      <c r="B5" s="5"/>
      <c r="C5" s="5"/>
      <c r="D5" s="7">
        <v>1</v>
      </c>
    </row>
    <row r="6" spans="1:4" x14ac:dyDescent="0.25">
      <c r="A6" s="5">
        <v>9</v>
      </c>
      <c r="B6" s="5"/>
      <c r="C6" s="5"/>
      <c r="D6" s="6">
        <v>1.1000000000000001</v>
      </c>
    </row>
    <row r="7" spans="1:4" x14ac:dyDescent="0.25">
      <c r="A7" s="5">
        <v>10</v>
      </c>
      <c r="B7" s="5"/>
      <c r="C7" s="5"/>
      <c r="D7" s="6">
        <v>1.2</v>
      </c>
    </row>
    <row r="8" spans="1:4" x14ac:dyDescent="0.25">
      <c r="A8" s="5">
        <v>11</v>
      </c>
      <c r="B8" s="5"/>
      <c r="C8" s="5"/>
      <c r="D8" s="6">
        <v>1.4</v>
      </c>
    </row>
    <row r="9" spans="1:4" x14ac:dyDescent="0.25">
      <c r="A9" s="5">
        <v>12</v>
      </c>
      <c r="B9" s="5"/>
      <c r="C9" s="5"/>
      <c r="D9" s="6">
        <v>1.6</v>
      </c>
    </row>
    <row r="10" spans="1:4" x14ac:dyDescent="0.25">
      <c r="A10" s="5">
        <v>13</v>
      </c>
      <c r="B10" s="5"/>
      <c r="C10" s="5"/>
      <c r="D10" s="6">
        <v>1.8</v>
      </c>
    </row>
    <row r="11" spans="1:4" ht="15.75" customHeight="1" x14ac:dyDescent="0.25">
      <c r="A11" s="5">
        <v>14</v>
      </c>
      <c r="B11" s="5"/>
      <c r="C11" s="5"/>
      <c r="D11" s="7">
        <v>2</v>
      </c>
    </row>
    <row r="12" spans="1:4" x14ac:dyDescent="0.25">
      <c r="A12" s="5">
        <v>15</v>
      </c>
      <c r="B12" s="5"/>
      <c r="C12" s="5"/>
      <c r="D12" s="6">
        <v>2.2000000000000002</v>
      </c>
    </row>
    <row r="13" spans="1:4" x14ac:dyDescent="0.25">
      <c r="A13" s="5">
        <v>16</v>
      </c>
      <c r="B13" s="5"/>
      <c r="C13" s="5"/>
      <c r="D13" s="6">
        <v>2.5</v>
      </c>
    </row>
    <row r="14" spans="1:4" ht="15.75" customHeight="1" x14ac:dyDescent="0.25">
      <c r="A14" s="5">
        <v>17</v>
      </c>
      <c r="B14" s="5"/>
      <c r="C14" s="5"/>
      <c r="D14" s="6">
        <v>2.8</v>
      </c>
    </row>
    <row r="15" spans="1:4" x14ac:dyDescent="0.25">
      <c r="A15" s="5">
        <v>18</v>
      </c>
      <c r="B15" s="5"/>
      <c r="C15" s="5"/>
      <c r="D15" s="6">
        <v>3.2</v>
      </c>
    </row>
    <row r="16" spans="1:4" x14ac:dyDescent="0.25">
      <c r="A16" s="5">
        <v>19</v>
      </c>
      <c r="B16" s="5"/>
      <c r="C16" s="5"/>
      <c r="D16" s="6">
        <v>3.5</v>
      </c>
    </row>
    <row r="17" spans="1:4" x14ac:dyDescent="0.25">
      <c r="A17" s="5">
        <v>20</v>
      </c>
      <c r="B17" s="5"/>
      <c r="C17" s="5"/>
      <c r="D17" s="7">
        <v>4</v>
      </c>
    </row>
    <row r="18" spans="1:4" x14ac:dyDescent="0.25">
      <c r="A18" s="5">
        <v>21</v>
      </c>
      <c r="B18" s="5"/>
      <c r="C18" s="5"/>
      <c r="D18" s="6">
        <v>4.5</v>
      </c>
    </row>
    <row r="19" spans="1:4" x14ac:dyDescent="0.25">
      <c r="A19" s="5">
        <v>22</v>
      </c>
      <c r="B19" s="5"/>
      <c r="C19" s="5"/>
      <c r="D19" s="7">
        <v>5</v>
      </c>
    </row>
    <row r="20" spans="1:4" x14ac:dyDescent="0.25">
      <c r="A20" s="5">
        <v>23</v>
      </c>
      <c r="B20" s="5"/>
      <c r="C20" s="5"/>
      <c r="D20" s="6">
        <v>5.6</v>
      </c>
    </row>
    <row r="21" spans="1:4" ht="15.75" customHeight="1" x14ac:dyDescent="0.25">
      <c r="A21" s="5">
        <v>24</v>
      </c>
      <c r="B21" s="5"/>
      <c r="C21" s="5"/>
      <c r="D21" s="6">
        <v>6.3</v>
      </c>
    </row>
    <row r="22" spans="1:4" x14ac:dyDescent="0.25">
      <c r="A22" s="5">
        <v>25</v>
      </c>
      <c r="B22" s="5"/>
      <c r="C22" s="5"/>
      <c r="D22" s="6">
        <v>7.1</v>
      </c>
    </row>
    <row r="23" spans="1:4" x14ac:dyDescent="0.25">
      <c r="A23" s="5">
        <v>26</v>
      </c>
      <c r="B23" s="5"/>
      <c r="C23" s="5"/>
      <c r="D23" s="7">
        <v>8</v>
      </c>
    </row>
    <row r="24" spans="1:4" x14ac:dyDescent="0.25">
      <c r="A24" s="5">
        <v>27</v>
      </c>
      <c r="B24" s="5"/>
      <c r="C24" s="5"/>
      <c r="D24" s="7">
        <v>9</v>
      </c>
    </row>
    <row r="25" spans="1:4" x14ac:dyDescent="0.25">
      <c r="A25" s="5">
        <v>28</v>
      </c>
      <c r="B25" s="5"/>
      <c r="C25" s="5"/>
      <c r="D25" s="7">
        <v>10</v>
      </c>
    </row>
    <row r="26" spans="1:4" x14ac:dyDescent="0.25">
      <c r="A26" s="5">
        <v>29</v>
      </c>
      <c r="B26" s="5"/>
      <c r="C26" s="5"/>
      <c r="D26" s="7">
        <v>11</v>
      </c>
    </row>
    <row r="27" spans="1:4" x14ac:dyDescent="0.25">
      <c r="A27" s="5">
        <v>30</v>
      </c>
      <c r="B27" s="5"/>
      <c r="C27" s="5"/>
      <c r="D27" s="7">
        <v>13</v>
      </c>
    </row>
    <row r="28" spans="1:4" x14ac:dyDescent="0.25">
      <c r="A28" s="5">
        <v>31</v>
      </c>
      <c r="B28" s="5"/>
      <c r="C28" s="5"/>
      <c r="D28" s="7">
        <v>14</v>
      </c>
    </row>
    <row r="29" spans="1:4" x14ac:dyDescent="0.25">
      <c r="A29" s="5">
        <v>32</v>
      </c>
      <c r="B29" s="5"/>
      <c r="C29" s="5"/>
      <c r="D29" s="7">
        <v>16</v>
      </c>
    </row>
    <row r="30" spans="1:4" x14ac:dyDescent="0.25">
      <c r="A30" s="5">
        <v>33</v>
      </c>
      <c r="B30" s="5"/>
      <c r="C30" s="5"/>
      <c r="D30" s="7">
        <v>18</v>
      </c>
    </row>
    <row r="31" spans="1:4" x14ac:dyDescent="0.25">
      <c r="A31" s="5">
        <v>34</v>
      </c>
      <c r="B31" s="5"/>
      <c r="C31" s="5"/>
      <c r="D31" s="7">
        <v>20</v>
      </c>
    </row>
    <row r="32" spans="1:4" x14ac:dyDescent="0.25">
      <c r="A32" s="5">
        <v>35</v>
      </c>
      <c r="B32" s="5"/>
      <c r="C32" s="5"/>
      <c r="D32" s="7">
        <v>22</v>
      </c>
    </row>
    <row r="33" spans="1:4" x14ac:dyDescent="0.25">
      <c r="A33" s="5">
        <v>36</v>
      </c>
      <c r="B33" s="5"/>
      <c r="C33" s="5"/>
      <c r="D33" s="5"/>
    </row>
    <row r="34" spans="1:4" x14ac:dyDescent="0.25">
      <c r="A34" s="5">
        <v>37</v>
      </c>
      <c r="B34" s="5"/>
      <c r="C34" s="5"/>
      <c r="D34" s="5"/>
    </row>
    <row r="35" spans="1:4" x14ac:dyDescent="0.25">
      <c r="A35" s="5">
        <v>38</v>
      </c>
      <c r="B35" s="5"/>
      <c r="C35" s="5"/>
      <c r="D35" s="5"/>
    </row>
    <row r="36" spans="1:4" x14ac:dyDescent="0.25">
      <c r="A36" s="5">
        <v>39</v>
      </c>
      <c r="B36" s="5"/>
      <c r="C36" s="5"/>
      <c r="D36" s="5"/>
    </row>
    <row r="37" spans="1:4" x14ac:dyDescent="0.25">
      <c r="A37" s="5">
        <v>40</v>
      </c>
      <c r="B37" s="5"/>
      <c r="C37" s="5"/>
      <c r="D37" s="5"/>
    </row>
    <row r="38" spans="1:4" x14ac:dyDescent="0.25">
      <c r="A38" s="5">
        <v>41</v>
      </c>
      <c r="B38" s="5"/>
      <c r="C38" s="5"/>
      <c r="D38" s="5"/>
    </row>
    <row r="39" spans="1:4" x14ac:dyDescent="0.25">
      <c r="A39" s="5">
        <v>42</v>
      </c>
      <c r="B39" s="5"/>
      <c r="C39" s="5"/>
      <c r="D39" s="5"/>
    </row>
    <row r="40" spans="1:4" x14ac:dyDescent="0.25">
      <c r="A40" s="5">
        <v>43</v>
      </c>
      <c r="B40" s="5"/>
      <c r="C40" s="5"/>
      <c r="D40" s="5"/>
    </row>
    <row r="41" spans="1:4" x14ac:dyDescent="0.25">
      <c r="A41" s="5">
        <v>44</v>
      </c>
      <c r="B41" s="5"/>
      <c r="C41" s="5"/>
      <c r="D41" s="5"/>
    </row>
    <row r="42" spans="1:4" x14ac:dyDescent="0.25">
      <c r="A42" s="5">
        <v>45</v>
      </c>
      <c r="B42" s="5"/>
      <c r="C42" s="5"/>
      <c r="D42" s="5"/>
    </row>
    <row r="43" spans="1:4" x14ac:dyDescent="0.25">
      <c r="A43" s="5">
        <v>46</v>
      </c>
      <c r="B43" s="5"/>
      <c r="C43" s="5"/>
      <c r="D43" s="5"/>
    </row>
    <row r="44" spans="1:4" x14ac:dyDescent="0.25">
      <c r="A44" s="5">
        <v>47</v>
      </c>
      <c r="B44" s="5"/>
      <c r="C44" s="5"/>
      <c r="D44" s="5"/>
    </row>
    <row r="45" spans="1:4" x14ac:dyDescent="0.25">
      <c r="A45" s="5">
        <v>48</v>
      </c>
      <c r="B45" s="5"/>
      <c r="C45" s="5"/>
      <c r="D45" s="5"/>
    </row>
    <row r="46" spans="1:4" x14ac:dyDescent="0.25">
      <c r="A46" s="5">
        <v>49</v>
      </c>
      <c r="B46" s="5"/>
      <c r="C46" s="5"/>
      <c r="D46" s="5"/>
    </row>
    <row r="47" spans="1:4" x14ac:dyDescent="0.25">
      <c r="A47" s="5">
        <v>50</v>
      </c>
      <c r="B47" s="5"/>
      <c r="C47" s="5"/>
      <c r="D47" s="5"/>
    </row>
    <row r="48" spans="1:4" x14ac:dyDescent="0.25">
      <c r="A48" s="5">
        <v>51</v>
      </c>
      <c r="B48" s="5"/>
      <c r="C48" s="5"/>
      <c r="D48" s="5"/>
    </row>
    <row r="49" spans="1:4" x14ac:dyDescent="0.25">
      <c r="A49" s="5">
        <v>52</v>
      </c>
      <c r="B49" s="5"/>
      <c r="C49" s="5"/>
      <c r="D49" s="5"/>
    </row>
    <row r="50" spans="1:4" x14ac:dyDescent="0.25">
      <c r="A50" s="5">
        <v>53</v>
      </c>
      <c r="B50" s="5"/>
      <c r="C50" s="5"/>
      <c r="D50" s="5"/>
    </row>
    <row r="51" spans="1:4" x14ac:dyDescent="0.25">
      <c r="A51" s="5">
        <v>54</v>
      </c>
      <c r="B51" s="5"/>
      <c r="C51" s="5"/>
      <c r="D51" s="5"/>
    </row>
    <row r="52" spans="1:4" x14ac:dyDescent="0.25">
      <c r="A52" s="5">
        <v>55</v>
      </c>
      <c r="B52" s="5"/>
      <c r="C52" s="5"/>
      <c r="D52" s="5"/>
    </row>
    <row r="53" spans="1:4" x14ac:dyDescent="0.25">
      <c r="A53" s="5">
        <v>56</v>
      </c>
      <c r="B53" s="5"/>
      <c r="C53" s="5"/>
      <c r="D53" s="5"/>
    </row>
    <row r="54" spans="1:4" x14ac:dyDescent="0.25">
      <c r="A54" s="5">
        <v>57</v>
      </c>
      <c r="B54" s="5"/>
      <c r="C54" s="5"/>
      <c r="D54" s="5"/>
    </row>
    <row r="55" spans="1:4" x14ac:dyDescent="0.25">
      <c r="A55" s="5">
        <v>58</v>
      </c>
      <c r="B55" s="5"/>
      <c r="C55" s="5"/>
      <c r="D55" s="5"/>
    </row>
    <row r="56" spans="1:4" x14ac:dyDescent="0.25">
      <c r="A56" s="5">
        <v>59</v>
      </c>
      <c r="B56" s="5"/>
      <c r="C56" s="5"/>
      <c r="D56" s="5"/>
    </row>
    <row r="57" spans="1:4" x14ac:dyDescent="0.25">
      <c r="A57" s="5">
        <v>60</v>
      </c>
      <c r="B57" s="5"/>
      <c r="C57" s="5"/>
      <c r="D57" s="5"/>
    </row>
    <row r="58" spans="1:4" x14ac:dyDescent="0.25">
      <c r="A58" s="5">
        <v>61</v>
      </c>
      <c r="B58" s="5"/>
      <c r="C58" s="5"/>
      <c r="D58" s="5"/>
    </row>
    <row r="59" spans="1:4" x14ac:dyDescent="0.25">
      <c r="A59" s="5">
        <v>62</v>
      </c>
      <c r="B59" s="5"/>
      <c r="C59" s="5"/>
      <c r="D59" s="5"/>
    </row>
    <row r="60" spans="1:4" x14ac:dyDescent="0.25">
      <c r="A60" s="5">
        <v>63</v>
      </c>
      <c r="B60" s="5"/>
      <c r="C60" s="5"/>
      <c r="D60" s="5"/>
    </row>
    <row r="61" spans="1:4" x14ac:dyDescent="0.25">
      <c r="A61" s="5">
        <v>64</v>
      </c>
      <c r="B61" s="5"/>
      <c r="C61" s="5"/>
      <c r="D61" s="5"/>
    </row>
    <row r="62" spans="1:4" x14ac:dyDescent="0.25">
      <c r="A62" s="5">
        <v>65</v>
      </c>
      <c r="B62" s="5"/>
      <c r="C62" s="5"/>
      <c r="D62" s="5"/>
    </row>
    <row r="63" spans="1:4" x14ac:dyDescent="0.25">
      <c r="A63" s="5">
        <v>66</v>
      </c>
      <c r="B63" s="5"/>
      <c r="C63" s="5"/>
      <c r="D63" s="5"/>
    </row>
    <row r="64" spans="1:4" x14ac:dyDescent="0.25">
      <c r="A64" s="5">
        <v>67</v>
      </c>
      <c r="B64" s="5"/>
      <c r="C64" s="5"/>
      <c r="D64" s="5"/>
    </row>
    <row r="65" spans="1:4" x14ac:dyDescent="0.25">
      <c r="A65" s="5">
        <v>68</v>
      </c>
      <c r="B65" s="5"/>
      <c r="C65" s="5"/>
      <c r="D65" s="5"/>
    </row>
    <row r="66" spans="1:4" x14ac:dyDescent="0.25">
      <c r="A66" s="5">
        <v>69</v>
      </c>
      <c r="B66" s="5"/>
      <c r="C66" s="5"/>
      <c r="D66" s="5"/>
    </row>
    <row r="67" spans="1:4" x14ac:dyDescent="0.25">
      <c r="A67" s="5">
        <v>70</v>
      </c>
      <c r="B67" s="5"/>
      <c r="C67" s="5"/>
      <c r="D67" s="5"/>
    </row>
    <row r="68" spans="1:4" x14ac:dyDescent="0.25">
      <c r="A68" s="5">
        <v>71</v>
      </c>
      <c r="B68" s="5"/>
      <c r="C68" s="5"/>
      <c r="D68" s="5"/>
    </row>
    <row r="69" spans="1:4" x14ac:dyDescent="0.25">
      <c r="A69" s="5">
        <v>72</v>
      </c>
      <c r="B69" s="5"/>
      <c r="C69" s="5"/>
      <c r="D69" s="5"/>
    </row>
    <row r="70" spans="1:4" x14ac:dyDescent="0.25">
      <c r="A70" s="5">
        <v>73</v>
      </c>
      <c r="B70" s="5"/>
      <c r="C70" s="5"/>
      <c r="D70" s="5"/>
    </row>
    <row r="71" spans="1:4" x14ac:dyDescent="0.25">
      <c r="A71" s="5">
        <v>74</v>
      </c>
      <c r="B71" s="5"/>
      <c r="C71" s="5"/>
      <c r="D71" s="5"/>
    </row>
    <row r="72" spans="1:4" x14ac:dyDescent="0.25">
      <c r="A72" s="5">
        <v>75</v>
      </c>
      <c r="B72" s="5"/>
      <c r="C72" s="5"/>
      <c r="D72" s="5"/>
    </row>
    <row r="73" spans="1:4" x14ac:dyDescent="0.25">
      <c r="A73" s="5">
        <v>76</v>
      </c>
      <c r="B73" s="5"/>
      <c r="C73" s="5"/>
      <c r="D73" s="5"/>
    </row>
    <row r="74" spans="1:4" x14ac:dyDescent="0.25">
      <c r="A74" s="5">
        <v>77</v>
      </c>
      <c r="B74" s="5"/>
      <c r="C74" s="5"/>
      <c r="D74" s="5"/>
    </row>
    <row r="75" spans="1:4" x14ac:dyDescent="0.25">
      <c r="A75" s="5">
        <v>78</v>
      </c>
      <c r="B75" s="5"/>
      <c r="C75" s="5"/>
      <c r="D75" s="5"/>
    </row>
    <row r="76" spans="1:4" x14ac:dyDescent="0.25">
      <c r="A76" s="5">
        <v>79</v>
      </c>
      <c r="B76" s="5"/>
      <c r="C76" s="5"/>
      <c r="D76" s="5"/>
    </row>
    <row r="77" spans="1:4" x14ac:dyDescent="0.25">
      <c r="A77" s="5">
        <v>80</v>
      </c>
      <c r="B77" s="5"/>
      <c r="C77" s="5"/>
      <c r="D77" s="5"/>
    </row>
    <row r="78" spans="1:4" x14ac:dyDescent="0.25">
      <c r="A78" s="5">
        <v>81</v>
      </c>
      <c r="B78" s="5"/>
      <c r="C78" s="5"/>
      <c r="D78" s="5"/>
    </row>
    <row r="79" spans="1:4" x14ac:dyDescent="0.25">
      <c r="A79" s="5">
        <v>82</v>
      </c>
      <c r="B79" s="5"/>
      <c r="C79" s="5"/>
      <c r="D79" s="5"/>
    </row>
    <row r="80" spans="1:4" x14ac:dyDescent="0.25">
      <c r="A80" s="5">
        <v>83</v>
      </c>
      <c r="B80" s="5"/>
      <c r="C80" s="5"/>
      <c r="D80" s="5"/>
    </row>
    <row r="81" spans="1:4" x14ac:dyDescent="0.25">
      <c r="A81" s="5">
        <v>84</v>
      </c>
      <c r="B81" s="5"/>
      <c r="C81" s="5"/>
      <c r="D81" s="5"/>
    </row>
    <row r="82" spans="1:4" x14ac:dyDescent="0.25">
      <c r="A82" s="5">
        <v>85</v>
      </c>
      <c r="B82" s="5"/>
      <c r="C82" s="5"/>
      <c r="D82" s="5"/>
    </row>
    <row r="83" spans="1:4" x14ac:dyDescent="0.25">
      <c r="A83" s="5">
        <v>86</v>
      </c>
      <c r="B83" s="5"/>
      <c r="C83" s="5"/>
      <c r="D83" s="5"/>
    </row>
    <row r="84" spans="1:4" x14ac:dyDescent="0.25">
      <c r="A84" s="5">
        <v>87</v>
      </c>
      <c r="B84" s="5"/>
      <c r="C84" s="5"/>
      <c r="D84" s="5"/>
    </row>
    <row r="85" spans="1:4" x14ac:dyDescent="0.25">
      <c r="A85" s="5">
        <v>88</v>
      </c>
      <c r="B85" s="5"/>
      <c r="C85" s="5"/>
      <c r="D85" s="5"/>
    </row>
    <row r="86" spans="1:4" x14ac:dyDescent="0.25">
      <c r="A86" s="5">
        <v>89</v>
      </c>
      <c r="B86" s="5"/>
      <c r="C86" s="5"/>
      <c r="D86" s="5"/>
    </row>
    <row r="87" spans="1:4" x14ac:dyDescent="0.25">
      <c r="A87" s="5">
        <v>90</v>
      </c>
      <c r="B87" s="5"/>
      <c r="C87" s="5"/>
      <c r="D87" s="5"/>
    </row>
    <row r="88" spans="1:4" x14ac:dyDescent="0.25">
      <c r="A88" s="5">
        <v>91</v>
      </c>
      <c r="B88" s="5"/>
      <c r="C88" s="5"/>
      <c r="D88" s="5"/>
    </row>
    <row r="89" spans="1:4" x14ac:dyDescent="0.25">
      <c r="A89" s="5">
        <v>92</v>
      </c>
      <c r="B89" s="5"/>
      <c r="C89" s="5"/>
      <c r="D89" s="5"/>
    </row>
    <row r="90" spans="1:4" x14ac:dyDescent="0.25">
      <c r="A90" s="5">
        <v>93</v>
      </c>
      <c r="B90" s="5"/>
      <c r="C90" s="5"/>
      <c r="D90" s="5"/>
    </row>
    <row r="91" spans="1:4" x14ac:dyDescent="0.25">
      <c r="A91" s="5">
        <v>94</v>
      </c>
      <c r="B91" s="5"/>
      <c r="C91" s="5"/>
      <c r="D91" s="5"/>
    </row>
    <row r="92" spans="1:4" x14ac:dyDescent="0.25">
      <c r="A92" s="5">
        <v>95</v>
      </c>
      <c r="B92" s="5"/>
      <c r="C92" s="5"/>
      <c r="D92" s="5"/>
    </row>
    <row r="93" spans="1:4" x14ac:dyDescent="0.25">
      <c r="A93" s="5">
        <v>96</v>
      </c>
      <c r="B93" s="5"/>
      <c r="C93" s="5"/>
      <c r="D93" s="5"/>
    </row>
    <row r="94" spans="1:4" x14ac:dyDescent="0.25">
      <c r="A94" s="5">
        <v>97</v>
      </c>
      <c r="B94" s="5"/>
      <c r="C94" s="5"/>
      <c r="D94" s="5"/>
    </row>
    <row r="95" spans="1:4" x14ac:dyDescent="0.25">
      <c r="A95" s="5">
        <v>98</v>
      </c>
      <c r="B95" s="5"/>
      <c r="C95" s="5"/>
      <c r="D95" s="5"/>
    </row>
    <row r="96" spans="1:4" x14ac:dyDescent="0.25">
      <c r="A96" s="5">
        <v>99</v>
      </c>
      <c r="B96" s="5"/>
      <c r="C96" s="5"/>
      <c r="D96" s="5"/>
    </row>
    <row r="97" spans="1:4" x14ac:dyDescent="0.25">
      <c r="A97" s="5">
        <v>100</v>
      </c>
      <c r="B97" s="5"/>
      <c r="C97" s="5"/>
      <c r="D97" s="5"/>
    </row>
    <row r="98" spans="1:4" x14ac:dyDescent="0.25">
      <c r="A98" s="5">
        <v>101</v>
      </c>
      <c r="B98" s="5"/>
      <c r="C98" s="5"/>
      <c r="D98" s="5"/>
    </row>
    <row r="99" spans="1:4" x14ac:dyDescent="0.25">
      <c r="A99" s="5">
        <v>102</v>
      </c>
      <c r="B99" s="5"/>
      <c r="C99" s="5"/>
      <c r="D99" s="5"/>
    </row>
    <row r="100" spans="1:4" x14ac:dyDescent="0.25">
      <c r="A100" s="5">
        <v>103</v>
      </c>
      <c r="B100" s="5"/>
      <c r="C100" s="5"/>
      <c r="D100" s="5"/>
    </row>
    <row r="101" spans="1:4" x14ac:dyDescent="0.25">
      <c r="A101" s="5">
        <v>104</v>
      </c>
      <c r="B101" s="5"/>
      <c r="C101" s="5"/>
      <c r="D101" s="5"/>
    </row>
    <row r="102" spans="1:4" x14ac:dyDescent="0.25">
      <c r="A102" s="5">
        <v>105</v>
      </c>
      <c r="B102" s="5"/>
      <c r="C102" s="5"/>
      <c r="D102" s="5"/>
    </row>
    <row r="103" spans="1:4" x14ac:dyDescent="0.25">
      <c r="A103" s="5">
        <v>106</v>
      </c>
      <c r="B103" s="5"/>
      <c r="C103" s="5"/>
      <c r="D103" s="5"/>
    </row>
    <row r="104" spans="1:4" x14ac:dyDescent="0.25">
      <c r="A104" s="5">
        <v>107</v>
      </c>
      <c r="B104" s="5"/>
      <c r="C104" s="5"/>
      <c r="D104" s="5"/>
    </row>
    <row r="105" spans="1:4" x14ac:dyDescent="0.25">
      <c r="A105" s="5">
        <v>108</v>
      </c>
      <c r="B105" s="5"/>
      <c r="C105" s="5"/>
      <c r="D105" s="5"/>
    </row>
    <row r="106" spans="1:4" x14ac:dyDescent="0.25">
      <c r="A106" s="5">
        <v>109</v>
      </c>
      <c r="B106" s="5"/>
      <c r="C106" s="5"/>
      <c r="D106" s="5"/>
    </row>
    <row r="107" spans="1:4" x14ac:dyDescent="0.25">
      <c r="A107" s="5">
        <v>110</v>
      </c>
      <c r="B107" s="5"/>
      <c r="C107" s="5"/>
      <c r="D107" s="5"/>
    </row>
    <row r="108" spans="1:4" x14ac:dyDescent="0.25">
      <c r="A108" s="5">
        <v>111</v>
      </c>
      <c r="B108" s="5"/>
      <c r="C108" s="5"/>
      <c r="D108" s="5"/>
    </row>
    <row r="109" spans="1:4" x14ac:dyDescent="0.25">
      <c r="A109" s="5">
        <v>112</v>
      </c>
      <c r="B109" s="5"/>
      <c r="C109" s="5"/>
      <c r="D109" s="5"/>
    </row>
    <row r="110" spans="1:4" x14ac:dyDescent="0.25">
      <c r="A110" s="5">
        <v>113</v>
      </c>
      <c r="B110" s="5"/>
      <c r="C110" s="5"/>
      <c r="D110" s="5"/>
    </row>
    <row r="111" spans="1:4" x14ac:dyDescent="0.25">
      <c r="A111" s="5">
        <v>114</v>
      </c>
      <c r="B111" s="5"/>
      <c r="C111" s="5"/>
      <c r="D111" s="5"/>
    </row>
    <row r="112" spans="1:4" x14ac:dyDescent="0.25">
      <c r="A112" s="5">
        <v>115</v>
      </c>
      <c r="B112" s="5"/>
      <c r="C112" s="5"/>
      <c r="D112" s="5"/>
    </row>
    <row r="113" spans="1:4" x14ac:dyDescent="0.25">
      <c r="A113" s="5">
        <v>116</v>
      </c>
      <c r="B113" s="5"/>
      <c r="C113" s="5"/>
      <c r="D113" s="5"/>
    </row>
    <row r="114" spans="1:4" x14ac:dyDescent="0.25">
      <c r="A114" s="5">
        <v>117</v>
      </c>
      <c r="B114" s="5"/>
      <c r="C114" s="5"/>
      <c r="D114" s="5"/>
    </row>
    <row r="115" spans="1:4" x14ac:dyDescent="0.25">
      <c r="A115" s="5">
        <v>118</v>
      </c>
      <c r="B115" s="5"/>
      <c r="C115" s="5"/>
      <c r="D115" s="5"/>
    </row>
    <row r="116" spans="1:4" x14ac:dyDescent="0.25">
      <c r="A116" s="5">
        <v>119</v>
      </c>
      <c r="B116" s="5"/>
      <c r="C116" s="5"/>
      <c r="D116" s="5"/>
    </row>
    <row r="117" spans="1:4" x14ac:dyDescent="0.25">
      <c r="A117" s="5">
        <v>120</v>
      </c>
      <c r="B117" s="5"/>
      <c r="C117" s="5"/>
      <c r="D117" s="5"/>
    </row>
    <row r="118" spans="1:4" x14ac:dyDescent="0.25">
      <c r="A118" s="5">
        <v>121</v>
      </c>
      <c r="B118" s="5"/>
      <c r="C118" s="5"/>
      <c r="D118" s="5"/>
    </row>
    <row r="119" spans="1:4" x14ac:dyDescent="0.25">
      <c r="A119" s="5">
        <v>122</v>
      </c>
      <c r="B119" s="5"/>
      <c r="C119" s="5"/>
      <c r="D119" s="5"/>
    </row>
    <row r="120" spans="1:4" x14ac:dyDescent="0.25">
      <c r="A120" s="5">
        <v>123</v>
      </c>
      <c r="B120" s="5"/>
      <c r="C120" s="5"/>
      <c r="D120" s="5"/>
    </row>
    <row r="121" spans="1:4" x14ac:dyDescent="0.25">
      <c r="A121" s="5">
        <v>124</v>
      </c>
      <c r="B121" s="5"/>
      <c r="C121" s="5"/>
      <c r="D121" s="5"/>
    </row>
    <row r="122" spans="1:4" x14ac:dyDescent="0.25">
      <c r="A122" s="5">
        <v>125</v>
      </c>
      <c r="B122" s="5"/>
      <c r="C122" s="5"/>
      <c r="D122" s="5"/>
    </row>
    <row r="123" spans="1:4" x14ac:dyDescent="0.25">
      <c r="A123" s="5">
        <v>126</v>
      </c>
      <c r="B123" s="5"/>
      <c r="C123" s="5"/>
      <c r="D123" s="5"/>
    </row>
    <row r="124" spans="1:4" x14ac:dyDescent="0.25">
      <c r="A124" s="5">
        <v>127</v>
      </c>
      <c r="B124" s="5"/>
      <c r="C124" s="5"/>
      <c r="D124" s="5"/>
    </row>
    <row r="125" spans="1:4" x14ac:dyDescent="0.25">
      <c r="A125" s="5">
        <v>128</v>
      </c>
      <c r="B125" s="5"/>
      <c r="C125" s="5"/>
      <c r="D125" s="5"/>
    </row>
    <row r="126" spans="1:4" x14ac:dyDescent="0.25">
      <c r="A126" s="5">
        <v>129</v>
      </c>
      <c r="B126" s="5"/>
      <c r="C126" s="5"/>
      <c r="D126" s="5"/>
    </row>
    <row r="127" spans="1:4" x14ac:dyDescent="0.25">
      <c r="A127" s="5">
        <v>130</v>
      </c>
      <c r="B127" s="5"/>
      <c r="C127" s="5"/>
      <c r="D127" s="5"/>
    </row>
    <row r="128" spans="1:4" x14ac:dyDescent="0.25">
      <c r="A128" s="5">
        <v>131</v>
      </c>
      <c r="B128" s="5"/>
      <c r="C128" s="5"/>
      <c r="D128" s="5"/>
    </row>
    <row r="129" spans="1:4" x14ac:dyDescent="0.25">
      <c r="A129" s="5">
        <v>132</v>
      </c>
      <c r="B129" s="5"/>
      <c r="C129" s="5"/>
      <c r="D129" s="5"/>
    </row>
    <row r="130" spans="1:4" x14ac:dyDescent="0.25">
      <c r="A130" s="5">
        <v>133</v>
      </c>
      <c r="B130" s="5"/>
      <c r="C130" s="5"/>
      <c r="D130" s="5"/>
    </row>
    <row r="131" spans="1:4" x14ac:dyDescent="0.25">
      <c r="A131" s="5">
        <v>134</v>
      </c>
      <c r="B131" s="5"/>
      <c r="C131" s="5"/>
      <c r="D131" s="5"/>
    </row>
    <row r="132" spans="1:4" x14ac:dyDescent="0.25">
      <c r="A132" s="5">
        <v>135</v>
      </c>
      <c r="B132" s="5"/>
      <c r="C132" s="5"/>
      <c r="D132" s="5"/>
    </row>
    <row r="133" spans="1:4" x14ac:dyDescent="0.25">
      <c r="A133" s="5">
        <v>136</v>
      </c>
      <c r="B133" s="5"/>
      <c r="C133" s="5"/>
      <c r="D133" s="5"/>
    </row>
    <row r="134" spans="1:4" x14ac:dyDescent="0.25">
      <c r="A134" s="5">
        <v>137</v>
      </c>
      <c r="B134" s="5"/>
      <c r="C134" s="5"/>
      <c r="D134" s="5"/>
    </row>
    <row r="135" spans="1:4" x14ac:dyDescent="0.25">
      <c r="A135" s="5">
        <v>138</v>
      </c>
      <c r="B135" s="5"/>
      <c r="C135" s="5"/>
      <c r="D135" s="5"/>
    </row>
    <row r="136" spans="1:4" x14ac:dyDescent="0.25">
      <c r="A136" s="5">
        <v>139</v>
      </c>
      <c r="B136" s="5"/>
      <c r="C136" s="5"/>
      <c r="D136" s="5"/>
    </row>
    <row r="137" spans="1:4" x14ac:dyDescent="0.25">
      <c r="A137" s="5">
        <v>140</v>
      </c>
      <c r="B137" s="5"/>
      <c r="C137" s="5"/>
      <c r="D137" s="5"/>
    </row>
    <row r="138" spans="1:4" x14ac:dyDescent="0.25">
      <c r="A138" s="5">
        <v>141</v>
      </c>
      <c r="B138" s="5"/>
      <c r="C138" s="5"/>
      <c r="D138" s="5"/>
    </row>
    <row r="139" spans="1:4" x14ac:dyDescent="0.25">
      <c r="A139" s="5">
        <v>142</v>
      </c>
      <c r="B139" s="5"/>
      <c r="C139" s="5"/>
      <c r="D139" s="5"/>
    </row>
    <row r="140" spans="1:4" x14ac:dyDescent="0.25">
      <c r="A140" s="5">
        <v>143</v>
      </c>
      <c r="B140" s="5"/>
      <c r="C140" s="5"/>
      <c r="D140" s="5"/>
    </row>
    <row r="141" spans="1:4" x14ac:dyDescent="0.25">
      <c r="A141" s="5">
        <v>144</v>
      </c>
      <c r="B141" s="5"/>
      <c r="C141" s="5"/>
      <c r="D141" s="5"/>
    </row>
    <row r="142" spans="1:4" x14ac:dyDescent="0.25">
      <c r="A142" s="5">
        <v>145</v>
      </c>
      <c r="B142" s="5"/>
      <c r="C142" s="5"/>
      <c r="D142" s="5"/>
    </row>
    <row r="143" spans="1:4" x14ac:dyDescent="0.25">
      <c r="A143" s="5">
        <v>146</v>
      </c>
      <c r="B143" s="5"/>
      <c r="C143" s="5"/>
      <c r="D143" s="5"/>
    </row>
    <row r="144" spans="1:4" x14ac:dyDescent="0.25">
      <c r="A144" s="5">
        <v>147</v>
      </c>
      <c r="B144" s="5"/>
      <c r="C144" s="5"/>
      <c r="D144" s="5"/>
    </row>
    <row r="145" spans="1:4" x14ac:dyDescent="0.25">
      <c r="A145" s="5">
        <v>148</v>
      </c>
      <c r="B145" s="5"/>
      <c r="C145" s="5"/>
      <c r="D145" s="5"/>
    </row>
    <row r="146" spans="1:4" x14ac:dyDescent="0.25">
      <c r="A146" s="5">
        <v>149</v>
      </c>
      <c r="B146" s="5"/>
      <c r="C146" s="5"/>
      <c r="D146" s="5"/>
    </row>
    <row r="147" spans="1:4" x14ac:dyDescent="0.25">
      <c r="A147" s="5">
        <v>150</v>
      </c>
      <c r="B147" s="5"/>
      <c r="C147" s="5"/>
      <c r="D147" s="5"/>
    </row>
    <row r="148" spans="1:4" x14ac:dyDescent="0.25">
      <c r="A148" s="5">
        <v>151</v>
      </c>
      <c r="B148" s="5"/>
      <c r="C148" s="5"/>
      <c r="D148" s="5"/>
    </row>
    <row r="149" spans="1:4" x14ac:dyDescent="0.25">
      <c r="A149" s="5">
        <v>152</v>
      </c>
      <c r="B149" s="5"/>
      <c r="C149" s="5"/>
      <c r="D149" s="5"/>
    </row>
    <row r="150" spans="1:4" x14ac:dyDescent="0.25">
      <c r="A150" s="5">
        <v>153</v>
      </c>
      <c r="B150" s="5"/>
      <c r="C150" s="5"/>
      <c r="D150" s="5"/>
    </row>
    <row r="151" spans="1:4" x14ac:dyDescent="0.25">
      <c r="A151" s="5">
        <v>154</v>
      </c>
      <c r="B151" s="5"/>
      <c r="C151" s="5"/>
      <c r="D151" s="5"/>
    </row>
    <row r="152" spans="1:4" x14ac:dyDescent="0.25">
      <c r="A152" s="5">
        <v>155</v>
      </c>
      <c r="B152" s="5"/>
      <c r="C152" s="5"/>
      <c r="D152" s="5"/>
    </row>
    <row r="153" spans="1:4" x14ac:dyDescent="0.25">
      <c r="A153" s="5">
        <v>156</v>
      </c>
      <c r="B153" s="5"/>
      <c r="C153" s="5"/>
      <c r="D153" s="5"/>
    </row>
    <row r="154" spans="1:4" x14ac:dyDescent="0.25">
      <c r="A154" s="5">
        <v>157</v>
      </c>
      <c r="B154" s="5"/>
      <c r="C154" s="5"/>
      <c r="D154" s="5"/>
    </row>
    <row r="155" spans="1:4" x14ac:dyDescent="0.25">
      <c r="A155" s="5">
        <v>158</v>
      </c>
      <c r="B155" s="5"/>
      <c r="C155" s="5"/>
      <c r="D155" s="5"/>
    </row>
    <row r="156" spans="1:4" x14ac:dyDescent="0.25">
      <c r="A156" s="5">
        <v>159</v>
      </c>
      <c r="B156" s="5"/>
      <c r="C156" s="5"/>
      <c r="D156" s="5"/>
    </row>
    <row r="157" spans="1:4" x14ac:dyDescent="0.25">
      <c r="A157" s="5">
        <v>160</v>
      </c>
      <c r="B157" s="5"/>
      <c r="C157" s="5"/>
      <c r="D157" s="5"/>
    </row>
    <row r="158" spans="1:4" x14ac:dyDescent="0.25">
      <c r="A158" s="5">
        <v>161</v>
      </c>
      <c r="B158" s="5"/>
      <c r="C158" s="5"/>
      <c r="D158" s="5"/>
    </row>
    <row r="159" spans="1:4" x14ac:dyDescent="0.25">
      <c r="A159" s="5">
        <v>162</v>
      </c>
      <c r="B159" s="5"/>
      <c r="C159" s="5"/>
      <c r="D159" s="5"/>
    </row>
    <row r="160" spans="1:4" x14ac:dyDescent="0.25">
      <c r="A160" s="5">
        <v>163</v>
      </c>
      <c r="B160" s="5"/>
      <c r="C160" s="5"/>
      <c r="D160" s="5"/>
    </row>
    <row r="161" spans="1:4" x14ac:dyDescent="0.25">
      <c r="A161" s="5">
        <v>164</v>
      </c>
      <c r="B161" s="5"/>
      <c r="C161" s="5"/>
      <c r="D161" s="5"/>
    </row>
    <row r="162" spans="1:4" x14ac:dyDescent="0.25">
      <c r="A162" s="5">
        <v>165</v>
      </c>
      <c r="B162" s="5"/>
      <c r="C162" s="5"/>
      <c r="D162" s="5"/>
    </row>
    <row r="163" spans="1:4" x14ac:dyDescent="0.25">
      <c r="A163" s="5">
        <v>166</v>
      </c>
      <c r="B163" s="5"/>
      <c r="C163" s="5"/>
      <c r="D163" s="5"/>
    </row>
    <row r="164" spans="1:4" x14ac:dyDescent="0.25">
      <c r="A164" s="5">
        <v>167</v>
      </c>
      <c r="B164" s="5"/>
      <c r="C164" s="5"/>
      <c r="D164" s="5"/>
    </row>
    <row r="165" spans="1:4" x14ac:dyDescent="0.25">
      <c r="A165" s="5">
        <v>168</v>
      </c>
      <c r="B165" s="5"/>
      <c r="C165" s="5"/>
      <c r="D165" s="5"/>
    </row>
    <row r="166" spans="1:4" x14ac:dyDescent="0.25">
      <c r="A166" s="5">
        <v>169</v>
      </c>
      <c r="B166" s="5"/>
      <c r="C166" s="5"/>
      <c r="D166" s="5"/>
    </row>
    <row r="167" spans="1:4" x14ac:dyDescent="0.25">
      <c r="A167" s="5">
        <v>170</v>
      </c>
      <c r="B167" s="5"/>
      <c r="C167" s="5"/>
      <c r="D167" s="5"/>
    </row>
    <row r="168" spans="1:4" x14ac:dyDescent="0.25">
      <c r="A168" s="5">
        <v>171</v>
      </c>
      <c r="B168" s="5"/>
      <c r="C168" s="5"/>
      <c r="D168" s="5"/>
    </row>
    <row r="169" spans="1:4" x14ac:dyDescent="0.25">
      <c r="A169" s="5">
        <v>172</v>
      </c>
      <c r="B169" s="5"/>
      <c r="C169" s="5"/>
      <c r="D169" s="5"/>
    </row>
    <row r="170" spans="1:4" x14ac:dyDescent="0.25">
      <c r="A170" s="5">
        <v>173</v>
      </c>
      <c r="B170" s="5"/>
      <c r="C170" s="5"/>
      <c r="D170" s="5"/>
    </row>
    <row r="171" spans="1:4" x14ac:dyDescent="0.25">
      <c r="A171" s="5">
        <v>174</v>
      </c>
      <c r="B171" s="5"/>
      <c r="C171" s="5"/>
      <c r="D171" s="5"/>
    </row>
    <row r="172" spans="1:4" x14ac:dyDescent="0.25">
      <c r="A172" s="5">
        <v>175</v>
      </c>
      <c r="B172" s="5"/>
      <c r="C172" s="5"/>
      <c r="D172" s="5"/>
    </row>
    <row r="173" spans="1:4" x14ac:dyDescent="0.25">
      <c r="A173" s="5">
        <v>176</v>
      </c>
      <c r="B173" s="5"/>
      <c r="C173" s="5"/>
      <c r="D173" s="5"/>
    </row>
    <row r="174" spans="1:4" x14ac:dyDescent="0.25">
      <c r="A174" s="5">
        <v>177</v>
      </c>
      <c r="B174" s="5"/>
      <c r="C174" s="5"/>
      <c r="D174" s="5"/>
    </row>
    <row r="175" spans="1:4" x14ac:dyDescent="0.25">
      <c r="A175" s="5">
        <v>178</v>
      </c>
      <c r="B175" s="5"/>
      <c r="C175" s="5"/>
      <c r="D175" s="5"/>
    </row>
    <row r="176" spans="1:4" x14ac:dyDescent="0.25">
      <c r="A176" s="5">
        <v>179</v>
      </c>
      <c r="B176" s="5"/>
      <c r="C176" s="5"/>
      <c r="D176" s="5"/>
    </row>
    <row r="177" spans="1:4" x14ac:dyDescent="0.25">
      <c r="A177" s="5">
        <v>180</v>
      </c>
      <c r="B177" s="5"/>
      <c r="C177" s="5"/>
      <c r="D177" s="5"/>
    </row>
    <row r="178" spans="1:4" x14ac:dyDescent="0.25">
      <c r="A178" s="5">
        <v>181</v>
      </c>
      <c r="B178" s="5"/>
      <c r="C178" s="5"/>
      <c r="D178" s="5"/>
    </row>
    <row r="179" spans="1:4" x14ac:dyDescent="0.25">
      <c r="A179" s="5">
        <v>182</v>
      </c>
      <c r="B179" s="5"/>
      <c r="C179" s="5"/>
      <c r="D179" s="5"/>
    </row>
    <row r="180" spans="1:4" x14ac:dyDescent="0.25">
      <c r="A180" s="5">
        <v>183</v>
      </c>
      <c r="B180" s="5"/>
      <c r="C180" s="5"/>
      <c r="D180" s="5"/>
    </row>
    <row r="181" spans="1:4" x14ac:dyDescent="0.25">
      <c r="A181" s="5">
        <v>184</v>
      </c>
      <c r="B181" s="5"/>
      <c r="C181" s="5"/>
      <c r="D181" s="5"/>
    </row>
    <row r="182" spans="1:4" x14ac:dyDescent="0.25">
      <c r="A182" s="5">
        <v>185</v>
      </c>
      <c r="B182" s="5"/>
      <c r="C182" s="5"/>
      <c r="D182" s="5"/>
    </row>
    <row r="183" spans="1:4" x14ac:dyDescent="0.25">
      <c r="A183" s="5">
        <v>186</v>
      </c>
      <c r="B183" s="5"/>
      <c r="C183" s="5"/>
      <c r="D183" s="5"/>
    </row>
    <row r="184" spans="1:4" x14ac:dyDescent="0.25">
      <c r="A184" s="5">
        <v>187</v>
      </c>
      <c r="B184" s="5"/>
      <c r="C184" s="5"/>
      <c r="D184" s="5"/>
    </row>
    <row r="185" spans="1:4" x14ac:dyDescent="0.25">
      <c r="A185" s="5">
        <v>188</v>
      </c>
      <c r="B185" s="5"/>
      <c r="C185" s="5"/>
      <c r="D185" s="5"/>
    </row>
    <row r="186" spans="1:4" x14ac:dyDescent="0.25">
      <c r="A186" s="5">
        <v>189</v>
      </c>
      <c r="B186" s="5"/>
      <c r="C186" s="5"/>
      <c r="D186" s="5"/>
    </row>
    <row r="187" spans="1:4" x14ac:dyDescent="0.25">
      <c r="A187" s="5">
        <v>190</v>
      </c>
      <c r="B187" s="5"/>
      <c r="C187" s="5"/>
      <c r="D187" s="5"/>
    </row>
    <row r="188" spans="1:4" x14ac:dyDescent="0.25">
      <c r="A188" s="5">
        <v>191</v>
      </c>
      <c r="B188" s="5"/>
      <c r="C188" s="5"/>
      <c r="D188" s="5"/>
    </row>
    <row r="189" spans="1:4" x14ac:dyDescent="0.25">
      <c r="A189" s="5">
        <v>192</v>
      </c>
      <c r="B189" s="5"/>
      <c r="C189" s="5"/>
      <c r="D189" s="5"/>
    </row>
    <row r="190" spans="1:4" x14ac:dyDescent="0.25">
      <c r="A190" s="5">
        <v>193</v>
      </c>
      <c r="B190" s="5"/>
      <c r="C190" s="5"/>
      <c r="D190" s="5"/>
    </row>
    <row r="191" spans="1:4" x14ac:dyDescent="0.25">
      <c r="A191" s="5">
        <v>194</v>
      </c>
      <c r="B191" s="5"/>
      <c r="C191" s="5"/>
      <c r="D191" s="5"/>
    </row>
    <row r="192" spans="1:4" x14ac:dyDescent="0.25">
      <c r="A192" s="5">
        <v>195</v>
      </c>
      <c r="B192" s="5"/>
      <c r="C192" s="5"/>
      <c r="D192" s="5"/>
    </row>
    <row r="193" spans="1:4" x14ac:dyDescent="0.25">
      <c r="A193" s="5">
        <v>196</v>
      </c>
      <c r="B193" s="5"/>
      <c r="C193" s="5"/>
      <c r="D193" s="5"/>
    </row>
    <row r="194" spans="1:4" x14ac:dyDescent="0.25">
      <c r="A194" s="5">
        <v>197</v>
      </c>
      <c r="B194" s="5"/>
      <c r="C194" s="5"/>
      <c r="D194" s="5"/>
    </row>
    <row r="195" spans="1:4" x14ac:dyDescent="0.25">
      <c r="A195" s="5">
        <v>198</v>
      </c>
      <c r="B195" s="5"/>
      <c r="C195" s="5"/>
      <c r="D195" s="5"/>
    </row>
    <row r="196" spans="1:4" x14ac:dyDescent="0.25">
      <c r="A196" s="5">
        <v>199</v>
      </c>
      <c r="B196" s="5"/>
      <c r="C196" s="5"/>
      <c r="D196" s="5"/>
    </row>
    <row r="197" spans="1:4" x14ac:dyDescent="0.25">
      <c r="A197" s="5">
        <v>200</v>
      </c>
      <c r="B197" s="5"/>
      <c r="C197" s="5"/>
      <c r="D197" s="5"/>
    </row>
    <row r="198" spans="1:4" x14ac:dyDescent="0.25">
      <c r="A198" s="5">
        <v>201</v>
      </c>
      <c r="B198" s="5"/>
      <c r="C198" s="5"/>
      <c r="D198" s="5"/>
    </row>
    <row r="199" spans="1:4" x14ac:dyDescent="0.25">
      <c r="A199" s="5">
        <v>202</v>
      </c>
      <c r="B199" s="5"/>
      <c r="C199" s="5"/>
      <c r="D199" s="5"/>
    </row>
    <row r="200" spans="1:4" x14ac:dyDescent="0.25">
      <c r="A200" s="5">
        <v>203</v>
      </c>
      <c r="B200" s="5"/>
      <c r="C200" s="5"/>
      <c r="D200" s="5"/>
    </row>
    <row r="201" spans="1:4" x14ac:dyDescent="0.25">
      <c r="A201" s="5">
        <v>204</v>
      </c>
      <c r="B201" s="5"/>
      <c r="C201" s="5"/>
      <c r="D201" s="5"/>
    </row>
    <row r="202" spans="1:4" x14ac:dyDescent="0.25">
      <c r="A202" s="5">
        <v>205</v>
      </c>
      <c r="B202" s="5"/>
      <c r="C202" s="5"/>
      <c r="D202" s="5"/>
    </row>
    <row r="203" spans="1:4" x14ac:dyDescent="0.25">
      <c r="A203" s="5">
        <v>206</v>
      </c>
      <c r="B203" s="5"/>
      <c r="C203" s="5"/>
      <c r="D203" s="5"/>
    </row>
    <row r="204" spans="1:4" x14ac:dyDescent="0.25">
      <c r="A204" s="5">
        <v>207</v>
      </c>
      <c r="B204" s="5"/>
      <c r="C204" s="5"/>
      <c r="D204" s="5"/>
    </row>
    <row r="205" spans="1:4" x14ac:dyDescent="0.25">
      <c r="A205" s="5">
        <v>208</v>
      </c>
      <c r="B205" s="5"/>
      <c r="C205" s="5"/>
      <c r="D205" s="5"/>
    </row>
    <row r="206" spans="1:4" x14ac:dyDescent="0.25">
      <c r="A206" s="5">
        <v>209</v>
      </c>
      <c r="B206" s="5"/>
      <c r="C206" s="5"/>
      <c r="D206" s="5"/>
    </row>
    <row r="207" spans="1:4" x14ac:dyDescent="0.25">
      <c r="A207" s="5">
        <v>210</v>
      </c>
      <c r="B207" s="5"/>
      <c r="C207" s="5"/>
      <c r="D207" s="5"/>
    </row>
    <row r="208" spans="1:4" x14ac:dyDescent="0.25">
      <c r="A208" s="5">
        <v>211</v>
      </c>
      <c r="B208" s="5"/>
      <c r="C208" s="5"/>
      <c r="D208" s="5"/>
    </row>
    <row r="209" spans="1:4" x14ac:dyDescent="0.25">
      <c r="A209" s="5">
        <v>212</v>
      </c>
      <c r="B209" s="5"/>
      <c r="C209" s="5"/>
      <c r="D209" s="5"/>
    </row>
    <row r="210" spans="1:4" x14ac:dyDescent="0.25">
      <c r="A210" s="5">
        <v>213</v>
      </c>
      <c r="B210" s="5"/>
      <c r="C210" s="5"/>
      <c r="D210" s="5"/>
    </row>
    <row r="211" spans="1:4" x14ac:dyDescent="0.25">
      <c r="A211" s="5">
        <v>214</v>
      </c>
      <c r="B211" s="5"/>
      <c r="C211" s="5"/>
      <c r="D211" s="5"/>
    </row>
    <row r="212" spans="1:4" x14ac:dyDescent="0.25">
      <c r="A212" s="5">
        <v>215</v>
      </c>
      <c r="B212" s="5"/>
      <c r="C212" s="5"/>
      <c r="D212" s="5"/>
    </row>
    <row r="213" spans="1:4" x14ac:dyDescent="0.25">
      <c r="A213" s="5">
        <v>216</v>
      </c>
      <c r="B213" s="5"/>
      <c r="C213" s="5"/>
      <c r="D213" s="5"/>
    </row>
    <row r="214" spans="1:4" x14ac:dyDescent="0.25">
      <c r="A214" s="5">
        <v>217</v>
      </c>
      <c r="B214" s="5"/>
      <c r="C214" s="5"/>
      <c r="D214" s="5"/>
    </row>
    <row r="215" spans="1:4" x14ac:dyDescent="0.25">
      <c r="A215" s="5">
        <v>218</v>
      </c>
      <c r="B215" s="5"/>
      <c r="C215" s="5"/>
      <c r="D215" s="5"/>
    </row>
    <row r="216" spans="1:4" x14ac:dyDescent="0.25">
      <c r="A216" s="5">
        <v>219</v>
      </c>
      <c r="B216" s="5"/>
      <c r="C216" s="5"/>
      <c r="D216" s="5"/>
    </row>
    <row r="217" spans="1:4" x14ac:dyDescent="0.25">
      <c r="A217" s="5">
        <v>220</v>
      </c>
      <c r="B217" s="5"/>
      <c r="C217" s="5"/>
      <c r="D217" s="5"/>
    </row>
    <row r="218" spans="1:4" x14ac:dyDescent="0.25">
      <c r="A218" s="5">
        <v>221</v>
      </c>
      <c r="B218" s="5"/>
      <c r="C218" s="5"/>
      <c r="D218" s="5"/>
    </row>
    <row r="219" spans="1:4" x14ac:dyDescent="0.25">
      <c r="A219" s="5">
        <v>222</v>
      </c>
      <c r="B219" s="5"/>
      <c r="C219" s="5"/>
      <c r="D219" s="5"/>
    </row>
    <row r="220" spans="1:4" x14ac:dyDescent="0.25">
      <c r="A220" s="5">
        <v>223</v>
      </c>
      <c r="B220" s="5"/>
      <c r="C220" s="5"/>
      <c r="D220" s="5"/>
    </row>
    <row r="221" spans="1:4" x14ac:dyDescent="0.25">
      <c r="A221" s="5">
        <v>224</v>
      </c>
      <c r="B221" s="5"/>
      <c r="C221" s="5"/>
      <c r="D221" s="5"/>
    </row>
    <row r="222" spans="1:4" x14ac:dyDescent="0.25">
      <c r="A222" s="5">
        <v>225</v>
      </c>
      <c r="B222" s="5"/>
      <c r="C222" s="5"/>
      <c r="D222" s="5"/>
    </row>
    <row r="223" spans="1:4" x14ac:dyDescent="0.25">
      <c r="A223" s="5">
        <v>226</v>
      </c>
      <c r="B223" s="5"/>
      <c r="C223" s="5"/>
      <c r="D223" s="5"/>
    </row>
    <row r="224" spans="1:4" x14ac:dyDescent="0.25">
      <c r="A224" s="5">
        <v>227</v>
      </c>
      <c r="B224" s="5"/>
      <c r="C224" s="5"/>
      <c r="D224" s="5"/>
    </row>
    <row r="225" spans="1:4" x14ac:dyDescent="0.25">
      <c r="A225" s="5">
        <v>228</v>
      </c>
      <c r="B225" s="5"/>
      <c r="C225" s="5"/>
      <c r="D225" s="5"/>
    </row>
    <row r="226" spans="1:4" x14ac:dyDescent="0.25">
      <c r="A226" s="5">
        <v>229</v>
      </c>
      <c r="B226" s="5"/>
      <c r="C226" s="5"/>
      <c r="D226" s="5"/>
    </row>
    <row r="227" spans="1:4" x14ac:dyDescent="0.25">
      <c r="A227" s="5">
        <v>230</v>
      </c>
      <c r="B227" s="5"/>
      <c r="C227" s="5"/>
      <c r="D227" s="5"/>
    </row>
    <row r="228" spans="1:4" x14ac:dyDescent="0.25">
      <c r="A228" s="5">
        <v>231</v>
      </c>
      <c r="B228" s="5"/>
      <c r="C228" s="5"/>
      <c r="D228" s="5"/>
    </row>
    <row r="229" spans="1:4" x14ac:dyDescent="0.25">
      <c r="A229" s="5">
        <v>232</v>
      </c>
      <c r="B229" s="5"/>
      <c r="C229" s="5"/>
      <c r="D229" s="5"/>
    </row>
    <row r="230" spans="1:4" x14ac:dyDescent="0.25">
      <c r="A230" s="5">
        <v>233</v>
      </c>
      <c r="B230" s="5"/>
      <c r="C230" s="5"/>
      <c r="D230" s="5"/>
    </row>
    <row r="231" spans="1:4" x14ac:dyDescent="0.25">
      <c r="A231" s="5">
        <v>234</v>
      </c>
      <c r="B231" s="5"/>
      <c r="C231" s="5"/>
      <c r="D231" s="5"/>
    </row>
    <row r="232" spans="1:4" x14ac:dyDescent="0.25">
      <c r="A232" s="5">
        <v>235</v>
      </c>
      <c r="B232" s="5"/>
      <c r="C232" s="5"/>
      <c r="D232" s="5"/>
    </row>
    <row r="233" spans="1:4" x14ac:dyDescent="0.25">
      <c r="A233" s="5">
        <v>236</v>
      </c>
      <c r="B233" s="5"/>
      <c r="C233" s="5"/>
      <c r="D233" s="5"/>
    </row>
    <row r="234" spans="1:4" x14ac:dyDescent="0.25">
      <c r="A234" s="5">
        <v>237</v>
      </c>
      <c r="B234" s="5"/>
      <c r="C234" s="5"/>
      <c r="D234" s="5"/>
    </row>
    <row r="235" spans="1:4" x14ac:dyDescent="0.25">
      <c r="A235" s="5">
        <v>238</v>
      </c>
      <c r="B235" s="5"/>
      <c r="C235" s="5"/>
      <c r="D235" s="5"/>
    </row>
    <row r="236" spans="1:4" x14ac:dyDescent="0.25">
      <c r="A236" s="5">
        <v>239</v>
      </c>
      <c r="B236" s="5"/>
      <c r="C236" s="5"/>
      <c r="D236" s="5"/>
    </row>
    <row r="237" spans="1:4" x14ac:dyDescent="0.25">
      <c r="A237" s="5">
        <v>240</v>
      </c>
      <c r="B237" s="5"/>
      <c r="C237" s="5"/>
      <c r="D237" s="5"/>
    </row>
    <row r="238" spans="1:4" x14ac:dyDescent="0.25">
      <c r="A238" s="5">
        <v>241</v>
      </c>
      <c r="B238" s="5"/>
      <c r="C238" s="5"/>
      <c r="D238" s="5"/>
    </row>
    <row r="239" spans="1:4" x14ac:dyDescent="0.25">
      <c r="A239" s="5">
        <v>242</v>
      </c>
      <c r="B239" s="5"/>
      <c r="C239" s="5"/>
      <c r="D239" s="5"/>
    </row>
    <row r="240" spans="1:4" x14ac:dyDescent="0.25">
      <c r="A240" s="5">
        <v>243</v>
      </c>
      <c r="B240" s="5"/>
      <c r="C240" s="5"/>
      <c r="D240" s="5"/>
    </row>
    <row r="241" spans="1:4" x14ac:dyDescent="0.25">
      <c r="A241" s="5">
        <v>244</v>
      </c>
      <c r="B241" s="5"/>
      <c r="C241" s="5"/>
      <c r="D241" s="5"/>
    </row>
    <row r="242" spans="1:4" x14ac:dyDescent="0.25">
      <c r="A242" s="5">
        <v>245</v>
      </c>
      <c r="B242" s="5"/>
      <c r="C242" s="5"/>
      <c r="D242" s="5"/>
    </row>
    <row r="243" spans="1:4" x14ac:dyDescent="0.25">
      <c r="A243" s="5">
        <v>246</v>
      </c>
      <c r="B243" s="5"/>
      <c r="C243" s="5"/>
      <c r="D243" s="5"/>
    </row>
    <row r="244" spans="1:4" x14ac:dyDescent="0.25">
      <c r="A244" s="5">
        <v>247</v>
      </c>
      <c r="B244" s="5"/>
      <c r="C244" s="5"/>
      <c r="D244" s="5"/>
    </row>
    <row r="245" spans="1:4" x14ac:dyDescent="0.25">
      <c r="A245" s="5">
        <v>248</v>
      </c>
      <c r="B245" s="5"/>
      <c r="C245" s="5"/>
      <c r="D245" s="5"/>
    </row>
    <row r="246" spans="1:4" x14ac:dyDescent="0.25">
      <c r="A246" s="5">
        <v>249</v>
      </c>
      <c r="B246" s="5"/>
      <c r="C246" s="5"/>
      <c r="D246" s="5"/>
    </row>
    <row r="247" spans="1:4" x14ac:dyDescent="0.25">
      <c r="A247" s="5">
        <v>250</v>
      </c>
      <c r="B247" s="5"/>
      <c r="C247" s="5"/>
      <c r="D247" s="5"/>
    </row>
    <row r="248" spans="1:4" x14ac:dyDescent="0.25">
      <c r="A248" s="5">
        <v>251</v>
      </c>
      <c r="B248" s="5"/>
      <c r="C248" s="5"/>
      <c r="D248" s="5"/>
    </row>
    <row r="249" spans="1:4" x14ac:dyDescent="0.25">
      <c r="A249" s="5">
        <v>252</v>
      </c>
      <c r="B249" s="5"/>
      <c r="C249" s="5"/>
      <c r="D249" s="5"/>
    </row>
    <row r="250" spans="1:4" x14ac:dyDescent="0.25">
      <c r="A250" s="5">
        <v>253</v>
      </c>
      <c r="B250" s="5"/>
      <c r="C250" s="5"/>
      <c r="D250" s="5"/>
    </row>
    <row r="251" spans="1:4" x14ac:dyDescent="0.25">
      <c r="A251" s="5">
        <v>254</v>
      </c>
      <c r="B251" s="5"/>
      <c r="C251" s="5"/>
      <c r="D251" s="5"/>
    </row>
    <row r="252" spans="1:4" x14ac:dyDescent="0.25">
      <c r="A252" s="5">
        <v>255</v>
      </c>
      <c r="B252" s="5"/>
      <c r="C252" s="5"/>
      <c r="D252" s="5"/>
    </row>
    <row r="253" spans="1:4" x14ac:dyDescent="0.25">
      <c r="A253" s="5">
        <v>256</v>
      </c>
      <c r="B253" s="5"/>
      <c r="C253" s="5"/>
      <c r="D253" s="5"/>
    </row>
    <row r="254" spans="1:4" x14ac:dyDescent="0.25">
      <c r="A254" s="5">
        <v>257</v>
      </c>
      <c r="B254" s="5"/>
      <c r="C254" s="5"/>
      <c r="D254" s="5"/>
    </row>
    <row r="255" spans="1:4" x14ac:dyDescent="0.25">
      <c r="A255" s="5">
        <v>258</v>
      </c>
      <c r="B255" s="5"/>
      <c r="C255" s="5"/>
      <c r="D255" s="5"/>
    </row>
    <row r="256" spans="1:4" x14ac:dyDescent="0.25">
      <c r="A256" s="5">
        <v>259</v>
      </c>
      <c r="B256" s="5"/>
      <c r="C256" s="5"/>
      <c r="D256" s="5"/>
    </row>
    <row r="257" spans="1:4" x14ac:dyDescent="0.25">
      <c r="A257" s="5">
        <v>260</v>
      </c>
      <c r="B257" s="5"/>
      <c r="C257" s="5"/>
      <c r="D257" s="5"/>
    </row>
    <row r="258" spans="1:4" x14ac:dyDescent="0.25">
      <c r="A258" s="5">
        <v>261</v>
      </c>
      <c r="B258" s="5"/>
      <c r="C258" s="5"/>
      <c r="D258" s="5"/>
    </row>
    <row r="259" spans="1:4" x14ac:dyDescent="0.25">
      <c r="A259" s="5">
        <v>262</v>
      </c>
      <c r="B259" s="5"/>
      <c r="C259" s="5"/>
      <c r="D259" s="5"/>
    </row>
    <row r="260" spans="1:4" x14ac:dyDescent="0.25">
      <c r="A260" s="5">
        <v>263</v>
      </c>
      <c r="B260" s="5"/>
      <c r="C260" s="5"/>
      <c r="D260" s="5"/>
    </row>
    <row r="261" spans="1:4" x14ac:dyDescent="0.25">
      <c r="A261" s="5">
        <v>264</v>
      </c>
      <c r="B261" s="5"/>
      <c r="C261" s="5"/>
      <c r="D261" s="5"/>
    </row>
    <row r="262" spans="1:4" x14ac:dyDescent="0.25">
      <c r="A262" s="5">
        <v>265</v>
      </c>
      <c r="B262" s="5"/>
      <c r="C262" s="5"/>
      <c r="D262" s="5"/>
    </row>
    <row r="263" spans="1:4" x14ac:dyDescent="0.25">
      <c r="A263" s="5">
        <v>266</v>
      </c>
      <c r="B263" s="5"/>
      <c r="C263" s="5"/>
      <c r="D263" s="5"/>
    </row>
    <row r="264" spans="1:4" x14ac:dyDescent="0.25">
      <c r="A264" s="5">
        <v>267</v>
      </c>
      <c r="B264" s="5"/>
      <c r="C264" s="5"/>
      <c r="D264" s="5"/>
    </row>
    <row r="265" spans="1:4" x14ac:dyDescent="0.25">
      <c r="A265" s="5">
        <v>268</v>
      </c>
      <c r="B265" s="5"/>
      <c r="C265" s="5"/>
      <c r="D265" s="5"/>
    </row>
    <row r="266" spans="1:4" x14ac:dyDescent="0.25">
      <c r="A266" s="5">
        <v>269</v>
      </c>
      <c r="B266" s="5"/>
      <c r="C266" s="5"/>
      <c r="D266" s="5"/>
    </row>
    <row r="267" spans="1:4" x14ac:dyDescent="0.25">
      <c r="A267" s="5">
        <v>270</v>
      </c>
      <c r="B267" s="5"/>
      <c r="C267" s="5"/>
      <c r="D267" s="5"/>
    </row>
    <row r="268" spans="1:4" x14ac:dyDescent="0.25">
      <c r="A268" s="5">
        <v>271</v>
      </c>
      <c r="B268" s="5"/>
      <c r="C268" s="5"/>
      <c r="D268" s="5"/>
    </row>
    <row r="269" spans="1:4" x14ac:dyDescent="0.25">
      <c r="A269" s="5">
        <v>272</v>
      </c>
      <c r="B269" s="5"/>
      <c r="C269" s="5"/>
      <c r="D269" s="5"/>
    </row>
    <row r="270" spans="1:4" x14ac:dyDescent="0.25">
      <c r="A270" s="5">
        <v>273</v>
      </c>
      <c r="B270" s="5"/>
      <c r="C270" s="5"/>
      <c r="D270" s="5"/>
    </row>
    <row r="271" spans="1:4" x14ac:dyDescent="0.25">
      <c r="A271" s="5">
        <v>274</v>
      </c>
      <c r="B271" s="5"/>
      <c r="C271" s="5"/>
      <c r="D271" s="5"/>
    </row>
    <row r="272" spans="1:4" x14ac:dyDescent="0.25">
      <c r="A272" s="5">
        <v>275</v>
      </c>
      <c r="B272" s="5"/>
      <c r="C272" s="5"/>
      <c r="D272" s="5"/>
    </row>
    <row r="273" spans="1:4" x14ac:dyDescent="0.25">
      <c r="A273" s="5">
        <v>276</v>
      </c>
      <c r="B273" s="5"/>
      <c r="C273" s="5"/>
      <c r="D273" s="5"/>
    </row>
    <row r="274" spans="1:4" x14ac:dyDescent="0.25">
      <c r="A274" s="5">
        <v>277</v>
      </c>
      <c r="B274" s="5"/>
      <c r="C274" s="5"/>
      <c r="D274" s="5"/>
    </row>
    <row r="275" spans="1:4" x14ac:dyDescent="0.25">
      <c r="A275" s="5">
        <v>278</v>
      </c>
      <c r="B275" s="5"/>
      <c r="C275" s="5"/>
      <c r="D275" s="5"/>
    </row>
    <row r="276" spans="1:4" x14ac:dyDescent="0.25">
      <c r="A276" s="5">
        <v>279</v>
      </c>
      <c r="B276" s="5"/>
      <c r="C276" s="5"/>
      <c r="D276" s="5"/>
    </row>
    <row r="277" spans="1:4" x14ac:dyDescent="0.25">
      <c r="A277" s="5">
        <v>280</v>
      </c>
      <c r="B277" s="5"/>
      <c r="C277" s="5"/>
      <c r="D277" s="5"/>
    </row>
    <row r="278" spans="1:4" x14ac:dyDescent="0.25">
      <c r="A278" s="5">
        <v>281</v>
      </c>
      <c r="B278" s="5"/>
      <c r="C278" s="5"/>
      <c r="D278" s="5"/>
    </row>
    <row r="279" spans="1:4" x14ac:dyDescent="0.25">
      <c r="A279" s="5">
        <v>282</v>
      </c>
      <c r="B279" s="5"/>
      <c r="C279" s="5"/>
      <c r="D279" s="5"/>
    </row>
    <row r="280" spans="1:4" x14ac:dyDescent="0.25">
      <c r="A280" s="5">
        <v>283</v>
      </c>
      <c r="B280" s="5"/>
      <c r="C280" s="5"/>
      <c r="D280" s="5"/>
    </row>
    <row r="281" spans="1:4" x14ac:dyDescent="0.25">
      <c r="A281" s="5">
        <v>284</v>
      </c>
      <c r="B281" s="5"/>
      <c r="C281" s="5"/>
      <c r="D281" s="5"/>
    </row>
    <row r="282" spans="1:4" x14ac:dyDescent="0.25">
      <c r="A282" s="5">
        <v>285</v>
      </c>
      <c r="B282" s="5"/>
      <c r="C282" s="5"/>
      <c r="D282" s="5"/>
    </row>
    <row r="283" spans="1:4" x14ac:dyDescent="0.25">
      <c r="A283" s="5">
        <v>286</v>
      </c>
      <c r="B283" s="5"/>
      <c r="C283" s="5"/>
      <c r="D283" s="5"/>
    </row>
    <row r="284" spans="1:4" x14ac:dyDescent="0.25">
      <c r="A284" s="5">
        <v>287</v>
      </c>
      <c r="B284" s="5"/>
      <c r="C284" s="5"/>
      <c r="D284" s="5"/>
    </row>
    <row r="285" spans="1:4" x14ac:dyDescent="0.25">
      <c r="A285" s="5">
        <v>288</v>
      </c>
      <c r="B285" s="5"/>
      <c r="C285" s="5"/>
      <c r="D285" s="5"/>
    </row>
    <row r="286" spans="1:4" x14ac:dyDescent="0.25">
      <c r="A286" s="5">
        <v>289</v>
      </c>
      <c r="B286" s="5"/>
      <c r="C286" s="5"/>
      <c r="D286" s="5"/>
    </row>
    <row r="287" spans="1:4" x14ac:dyDescent="0.25">
      <c r="A287" s="5">
        <v>290</v>
      </c>
      <c r="B287" s="5"/>
      <c r="C287" s="5"/>
      <c r="D287" s="5"/>
    </row>
    <row r="288" spans="1:4" x14ac:dyDescent="0.25">
      <c r="A288" s="5">
        <v>291</v>
      </c>
      <c r="B288" s="5"/>
      <c r="C288" s="5"/>
      <c r="D288" s="5"/>
    </row>
    <row r="289" spans="1:4" x14ac:dyDescent="0.25">
      <c r="A289" s="5">
        <v>292</v>
      </c>
      <c r="B289" s="5"/>
      <c r="C289" s="5"/>
      <c r="D289" s="5"/>
    </row>
    <row r="290" spans="1:4" x14ac:dyDescent="0.25">
      <c r="A290" s="5">
        <v>293</v>
      </c>
      <c r="B290" s="5"/>
      <c r="C290" s="5"/>
      <c r="D290" s="5"/>
    </row>
    <row r="291" spans="1:4" x14ac:dyDescent="0.25">
      <c r="A291" s="5">
        <v>294</v>
      </c>
      <c r="B291" s="5"/>
      <c r="C291" s="5"/>
      <c r="D291" s="5"/>
    </row>
    <row r="292" spans="1:4" x14ac:dyDescent="0.25">
      <c r="A292" s="5">
        <v>295</v>
      </c>
      <c r="B292" s="5"/>
      <c r="C292" s="5"/>
      <c r="D292" s="5"/>
    </row>
    <row r="293" spans="1:4" x14ac:dyDescent="0.25">
      <c r="A293" s="5">
        <v>296</v>
      </c>
      <c r="B293" s="5"/>
      <c r="C293" s="5"/>
      <c r="D293" s="5"/>
    </row>
    <row r="294" spans="1:4" x14ac:dyDescent="0.25">
      <c r="A294" s="5">
        <v>297</v>
      </c>
      <c r="B294" s="5"/>
      <c r="C294" s="5"/>
      <c r="D294" s="5"/>
    </row>
    <row r="295" spans="1:4" x14ac:dyDescent="0.25">
      <c r="A295" s="5">
        <v>298</v>
      </c>
      <c r="B295" s="5"/>
      <c r="C295" s="5"/>
      <c r="D295" s="5"/>
    </row>
    <row r="296" spans="1:4" x14ac:dyDescent="0.25">
      <c r="A296" s="5">
        <v>299</v>
      </c>
      <c r="B296" s="5"/>
      <c r="C296" s="5"/>
      <c r="D296" s="5"/>
    </row>
    <row r="297" spans="1:4" x14ac:dyDescent="0.25">
      <c r="A297" s="5">
        <v>300</v>
      </c>
      <c r="B297" s="5"/>
      <c r="C297" s="5"/>
      <c r="D297" s="5"/>
    </row>
    <row r="298" spans="1:4" x14ac:dyDescent="0.25">
      <c r="A298" s="5">
        <v>301</v>
      </c>
      <c r="B298" s="5"/>
      <c r="C298" s="5"/>
      <c r="D298" s="5"/>
    </row>
    <row r="299" spans="1:4" x14ac:dyDescent="0.25">
      <c r="A299" s="5">
        <v>302</v>
      </c>
      <c r="B299" s="5"/>
      <c r="C299" s="5"/>
      <c r="D299" s="5"/>
    </row>
    <row r="300" spans="1:4" x14ac:dyDescent="0.25">
      <c r="A300" s="5">
        <v>303</v>
      </c>
      <c r="B300" s="5"/>
      <c r="C300" s="5"/>
      <c r="D300" s="5"/>
    </row>
    <row r="301" spans="1:4" x14ac:dyDescent="0.25">
      <c r="A301" s="5">
        <v>304</v>
      </c>
      <c r="B301" s="5"/>
      <c r="C301" s="5"/>
      <c r="D301" s="5"/>
    </row>
    <row r="302" spans="1:4" x14ac:dyDescent="0.25">
      <c r="A302" s="5">
        <v>305</v>
      </c>
      <c r="B302" s="5"/>
      <c r="C302" s="5"/>
      <c r="D302" s="5"/>
    </row>
    <row r="303" spans="1:4" x14ac:dyDescent="0.25">
      <c r="A303" s="5">
        <v>306</v>
      </c>
      <c r="B303" s="5"/>
      <c r="C303" s="5"/>
      <c r="D303" s="5"/>
    </row>
    <row r="304" spans="1:4" x14ac:dyDescent="0.25">
      <c r="A304" s="5">
        <v>307</v>
      </c>
      <c r="B304" s="5"/>
      <c r="C304" s="5"/>
      <c r="D304" s="5"/>
    </row>
    <row r="305" spans="1:4" x14ac:dyDescent="0.25">
      <c r="A305" s="5">
        <v>308</v>
      </c>
      <c r="B305" s="5"/>
      <c r="C305" s="5"/>
      <c r="D305" s="5"/>
    </row>
    <row r="306" spans="1:4" x14ac:dyDescent="0.25">
      <c r="A306" s="5">
        <v>309</v>
      </c>
      <c r="B306" s="5"/>
      <c r="C306" s="5"/>
      <c r="D306" s="5"/>
    </row>
    <row r="307" spans="1:4" x14ac:dyDescent="0.25">
      <c r="A307" s="5">
        <v>310</v>
      </c>
      <c r="B307" s="5"/>
      <c r="C307" s="5"/>
      <c r="D307" s="5"/>
    </row>
    <row r="308" spans="1:4" x14ac:dyDescent="0.25">
      <c r="A308" s="5">
        <v>311</v>
      </c>
      <c r="B308" s="5"/>
      <c r="C308" s="5"/>
      <c r="D308" s="5"/>
    </row>
    <row r="309" spans="1:4" x14ac:dyDescent="0.25">
      <c r="A309" s="5">
        <v>312</v>
      </c>
      <c r="B309" s="5"/>
      <c r="C309" s="5"/>
      <c r="D309" s="5"/>
    </row>
    <row r="310" spans="1:4" x14ac:dyDescent="0.25">
      <c r="A310" s="5">
        <v>313</v>
      </c>
      <c r="B310" s="5"/>
      <c r="C310" s="5"/>
      <c r="D310" s="5"/>
    </row>
    <row r="311" spans="1:4" x14ac:dyDescent="0.25">
      <c r="A311" s="5">
        <v>314</v>
      </c>
      <c r="B311" s="5"/>
      <c r="C311" s="5"/>
      <c r="D311" s="5"/>
    </row>
    <row r="312" spans="1:4" x14ac:dyDescent="0.25">
      <c r="A312" s="5">
        <v>315</v>
      </c>
      <c r="B312" s="5"/>
      <c r="C312" s="5"/>
      <c r="D312" s="5"/>
    </row>
    <row r="313" spans="1:4" x14ac:dyDescent="0.25">
      <c r="A313" s="5">
        <v>316</v>
      </c>
      <c r="B313" s="5"/>
      <c r="C313" s="5"/>
      <c r="D313" s="5"/>
    </row>
    <row r="314" spans="1:4" x14ac:dyDescent="0.25">
      <c r="A314" s="5">
        <v>317</v>
      </c>
      <c r="B314" s="5"/>
      <c r="C314" s="5"/>
      <c r="D314" s="5"/>
    </row>
    <row r="315" spans="1:4" x14ac:dyDescent="0.25">
      <c r="A315" s="5">
        <v>318</v>
      </c>
      <c r="B315" s="5"/>
      <c r="C315" s="5"/>
      <c r="D315" s="5"/>
    </row>
    <row r="316" spans="1:4" x14ac:dyDescent="0.25">
      <c r="A316" s="5">
        <v>319</v>
      </c>
      <c r="B316" s="5"/>
      <c r="C316" s="5"/>
      <c r="D316" s="5"/>
    </row>
    <row r="317" spans="1:4" x14ac:dyDescent="0.25">
      <c r="A317" s="5">
        <v>320</v>
      </c>
      <c r="B317" s="5"/>
      <c r="C317" s="5"/>
      <c r="D317" s="5"/>
    </row>
    <row r="318" spans="1:4" x14ac:dyDescent="0.25">
      <c r="A318" s="5">
        <v>321</v>
      </c>
      <c r="B318" s="5"/>
      <c r="C318" s="5"/>
      <c r="D318" s="5"/>
    </row>
    <row r="319" spans="1:4" x14ac:dyDescent="0.25">
      <c r="A319" s="5">
        <v>322</v>
      </c>
      <c r="B319" s="5"/>
      <c r="C319" s="5"/>
      <c r="D319" s="5"/>
    </row>
    <row r="320" spans="1:4" x14ac:dyDescent="0.25">
      <c r="A320" s="5">
        <v>323</v>
      </c>
      <c r="B320" s="5"/>
      <c r="C320" s="5"/>
      <c r="D320" s="5"/>
    </row>
    <row r="321" spans="1:4" x14ac:dyDescent="0.25">
      <c r="A321" s="5">
        <v>324</v>
      </c>
      <c r="B321" s="5"/>
      <c r="C321" s="5"/>
      <c r="D321" s="5"/>
    </row>
    <row r="322" spans="1:4" x14ac:dyDescent="0.25">
      <c r="A322" s="5">
        <v>325</v>
      </c>
      <c r="B322" s="5"/>
      <c r="C322" s="5"/>
      <c r="D322" s="5"/>
    </row>
    <row r="323" spans="1:4" x14ac:dyDescent="0.25">
      <c r="A323" s="5">
        <v>326</v>
      </c>
      <c r="B323" s="5"/>
      <c r="C323" s="5"/>
      <c r="D323" s="5"/>
    </row>
    <row r="324" spans="1:4" x14ac:dyDescent="0.25">
      <c r="A324" s="5">
        <v>327</v>
      </c>
      <c r="B324" s="5"/>
      <c r="C324" s="5"/>
      <c r="D324" s="5"/>
    </row>
    <row r="325" spans="1:4" x14ac:dyDescent="0.25">
      <c r="A325" s="5">
        <v>328</v>
      </c>
      <c r="B325" s="5"/>
      <c r="C325" s="5"/>
      <c r="D325" s="5"/>
    </row>
    <row r="326" spans="1:4" x14ac:dyDescent="0.25">
      <c r="A326" s="5">
        <v>329</v>
      </c>
      <c r="B326" s="5"/>
      <c r="C326" s="5"/>
      <c r="D326" s="5"/>
    </row>
    <row r="327" spans="1:4" x14ac:dyDescent="0.25">
      <c r="A327" s="5">
        <v>330</v>
      </c>
      <c r="B327" s="5"/>
      <c r="C327" s="5"/>
      <c r="D327" s="5"/>
    </row>
    <row r="328" spans="1:4" x14ac:dyDescent="0.25">
      <c r="A328" s="5">
        <v>331</v>
      </c>
      <c r="B328" s="5"/>
      <c r="C328" s="5"/>
      <c r="D328" s="5"/>
    </row>
    <row r="329" spans="1:4" x14ac:dyDescent="0.25">
      <c r="A329" s="5">
        <v>332</v>
      </c>
      <c r="B329" s="5"/>
      <c r="C329" s="5"/>
      <c r="D329" s="5"/>
    </row>
    <row r="330" spans="1:4" x14ac:dyDescent="0.25">
      <c r="A330" s="5">
        <v>333</v>
      </c>
      <c r="B330" s="5"/>
      <c r="C330" s="5"/>
      <c r="D330" s="5"/>
    </row>
    <row r="331" spans="1:4" x14ac:dyDescent="0.25">
      <c r="A331" s="5">
        <v>334</v>
      </c>
      <c r="B331" s="5"/>
      <c r="C331" s="5"/>
      <c r="D331" s="5"/>
    </row>
    <row r="332" spans="1:4" x14ac:dyDescent="0.25">
      <c r="A332" s="5">
        <v>335</v>
      </c>
      <c r="B332" s="5"/>
      <c r="C332" s="5"/>
      <c r="D332" s="5"/>
    </row>
    <row r="333" spans="1:4" x14ac:dyDescent="0.25">
      <c r="A333" s="5">
        <v>336</v>
      </c>
      <c r="B333" s="5"/>
      <c r="C333" s="5"/>
      <c r="D333" s="5"/>
    </row>
    <row r="334" spans="1:4" x14ac:dyDescent="0.25">
      <c r="A334" s="5">
        <v>337</v>
      </c>
      <c r="B334" s="5"/>
      <c r="C334" s="5"/>
      <c r="D334" s="5"/>
    </row>
    <row r="335" spans="1:4" x14ac:dyDescent="0.25">
      <c r="A335" s="5">
        <v>338</v>
      </c>
      <c r="B335" s="5"/>
      <c r="C335" s="5"/>
      <c r="D335" s="5"/>
    </row>
    <row r="336" spans="1:4" x14ac:dyDescent="0.25">
      <c r="A336" s="5">
        <v>339</v>
      </c>
      <c r="B336" s="5"/>
      <c r="C336" s="5"/>
      <c r="D336" s="5"/>
    </row>
    <row r="337" spans="1:4" x14ac:dyDescent="0.25">
      <c r="A337" s="5">
        <v>340</v>
      </c>
      <c r="B337" s="5"/>
      <c r="C337" s="5"/>
      <c r="D337" s="5"/>
    </row>
    <row r="338" spans="1:4" x14ac:dyDescent="0.25">
      <c r="A338" s="5">
        <v>341</v>
      </c>
      <c r="B338" s="5"/>
      <c r="C338" s="5"/>
      <c r="D338" s="5"/>
    </row>
    <row r="339" spans="1:4" x14ac:dyDescent="0.25">
      <c r="A339" s="5">
        <v>342</v>
      </c>
      <c r="B339" s="5"/>
      <c r="C339" s="5"/>
      <c r="D339" s="5"/>
    </row>
    <row r="340" spans="1:4" x14ac:dyDescent="0.25">
      <c r="A340" s="5">
        <v>343</v>
      </c>
      <c r="B340" s="5"/>
      <c r="C340" s="5"/>
      <c r="D340" s="5"/>
    </row>
    <row r="341" spans="1:4" x14ac:dyDescent="0.25">
      <c r="A341" s="5">
        <v>344</v>
      </c>
      <c r="B341" s="5"/>
      <c r="C341" s="5"/>
      <c r="D341" s="5"/>
    </row>
    <row r="342" spans="1:4" x14ac:dyDescent="0.25">
      <c r="A342" s="5">
        <v>345</v>
      </c>
      <c r="B342" s="5"/>
      <c r="C342" s="5"/>
      <c r="D342" s="5"/>
    </row>
    <row r="343" spans="1:4" x14ac:dyDescent="0.25">
      <c r="A343" s="5">
        <v>346</v>
      </c>
      <c r="B343" s="5"/>
      <c r="C343" s="5"/>
      <c r="D343" s="5"/>
    </row>
    <row r="344" spans="1:4" x14ac:dyDescent="0.25">
      <c r="A344" s="5">
        <v>347</v>
      </c>
      <c r="B344" s="5"/>
      <c r="C344" s="5"/>
      <c r="D344" s="5"/>
    </row>
    <row r="345" spans="1:4" x14ac:dyDescent="0.25">
      <c r="A345" s="5">
        <v>348</v>
      </c>
      <c r="B345" s="5"/>
      <c r="C345" s="5"/>
      <c r="D345" s="5"/>
    </row>
    <row r="346" spans="1:4" x14ac:dyDescent="0.25">
      <c r="A346" s="5">
        <v>349</v>
      </c>
      <c r="B346" s="5"/>
      <c r="C346" s="5"/>
      <c r="D346" s="5"/>
    </row>
    <row r="347" spans="1:4" x14ac:dyDescent="0.25">
      <c r="A347" s="5">
        <v>350</v>
      </c>
      <c r="B347" s="5"/>
      <c r="C347" s="5"/>
      <c r="D347" s="5"/>
    </row>
    <row r="348" spans="1:4" x14ac:dyDescent="0.25">
      <c r="A348" s="5">
        <v>351</v>
      </c>
      <c r="B348" s="5"/>
      <c r="C348" s="5"/>
      <c r="D348" s="5"/>
    </row>
    <row r="349" spans="1:4" x14ac:dyDescent="0.25">
      <c r="A349" s="5">
        <v>352</v>
      </c>
      <c r="B349" s="5"/>
      <c r="C349" s="5"/>
      <c r="D349" s="5"/>
    </row>
    <row r="350" spans="1:4" x14ac:dyDescent="0.25">
      <c r="A350" s="5">
        <v>353</v>
      </c>
      <c r="B350" s="5"/>
      <c r="C350" s="5"/>
      <c r="D350" s="5"/>
    </row>
    <row r="351" spans="1:4" x14ac:dyDescent="0.25">
      <c r="A351" s="5">
        <v>354</v>
      </c>
      <c r="B351" s="5"/>
      <c r="C351" s="5"/>
      <c r="D351" s="5"/>
    </row>
    <row r="352" spans="1:4" x14ac:dyDescent="0.25">
      <c r="A352" s="5">
        <v>355</v>
      </c>
      <c r="B352" s="5"/>
      <c r="C352" s="5"/>
      <c r="D352" s="5"/>
    </row>
    <row r="353" spans="1:4" x14ac:dyDescent="0.25">
      <c r="A353" s="5">
        <v>356</v>
      </c>
      <c r="B353" s="5"/>
      <c r="C353" s="5"/>
      <c r="D353" s="5"/>
    </row>
    <row r="354" spans="1:4" x14ac:dyDescent="0.25">
      <c r="A354" s="5">
        <v>357</v>
      </c>
      <c r="B354" s="5"/>
      <c r="C354" s="5"/>
      <c r="D354" s="5"/>
    </row>
    <row r="355" spans="1:4" x14ac:dyDescent="0.25">
      <c r="A355" s="5">
        <v>358</v>
      </c>
      <c r="B355" s="5"/>
      <c r="C355" s="5"/>
      <c r="D355" s="5"/>
    </row>
    <row r="356" spans="1:4" x14ac:dyDescent="0.25">
      <c r="A356" s="5">
        <v>359</v>
      </c>
      <c r="B356" s="5"/>
      <c r="C356" s="5"/>
      <c r="D356" s="5"/>
    </row>
    <row r="357" spans="1:4" x14ac:dyDescent="0.25">
      <c r="A357" s="5">
        <v>360</v>
      </c>
      <c r="B357" s="5"/>
      <c r="C357" s="5"/>
      <c r="D357" s="5"/>
    </row>
    <row r="358" spans="1:4" x14ac:dyDescent="0.25">
      <c r="A358" s="5">
        <v>361</v>
      </c>
      <c r="B358" s="5"/>
      <c r="C358" s="5"/>
      <c r="D358" s="5"/>
    </row>
    <row r="359" spans="1:4" x14ac:dyDescent="0.25">
      <c r="A359" s="5">
        <v>362</v>
      </c>
      <c r="B359" s="5"/>
      <c r="C359" s="5"/>
      <c r="D359" s="5"/>
    </row>
    <row r="360" spans="1:4" x14ac:dyDescent="0.25">
      <c r="A360" s="5">
        <v>363</v>
      </c>
      <c r="B360" s="5"/>
      <c r="C360" s="5"/>
      <c r="D360" s="5"/>
    </row>
    <row r="361" spans="1:4" x14ac:dyDescent="0.25">
      <c r="A361" s="5">
        <v>364</v>
      </c>
      <c r="B361" s="5"/>
      <c r="C361" s="5"/>
      <c r="D361" s="5"/>
    </row>
    <row r="362" spans="1:4" x14ac:dyDescent="0.25">
      <c r="A362" s="5">
        <v>365</v>
      </c>
      <c r="B362" s="5"/>
      <c r="C362" s="5"/>
      <c r="D362" s="5"/>
    </row>
    <row r="363" spans="1:4" x14ac:dyDescent="0.25">
      <c r="A363" s="5">
        <v>366</v>
      </c>
      <c r="B363" s="5"/>
      <c r="C363" s="5"/>
      <c r="D363" s="5"/>
    </row>
    <row r="364" spans="1:4" x14ac:dyDescent="0.25">
      <c r="A364" s="5">
        <v>367</v>
      </c>
      <c r="B364" s="5"/>
      <c r="C364" s="5"/>
      <c r="D364" s="5"/>
    </row>
    <row r="365" spans="1:4" x14ac:dyDescent="0.25">
      <c r="A365" s="5">
        <v>368</v>
      </c>
      <c r="B365" s="5"/>
      <c r="C365" s="5"/>
      <c r="D365" s="5"/>
    </row>
    <row r="366" spans="1:4" x14ac:dyDescent="0.25">
      <c r="A366" s="5">
        <v>369</v>
      </c>
      <c r="B366" s="5"/>
      <c r="C366" s="5"/>
      <c r="D366" s="5"/>
    </row>
    <row r="367" spans="1:4" x14ac:dyDescent="0.25">
      <c r="A367" s="5">
        <v>370</v>
      </c>
      <c r="B367" s="5"/>
      <c r="C367" s="5"/>
      <c r="D367" s="5"/>
    </row>
    <row r="368" spans="1:4" x14ac:dyDescent="0.25">
      <c r="A368" s="5">
        <v>371</v>
      </c>
      <c r="B368" s="5"/>
      <c r="C368" s="5"/>
      <c r="D368" s="5"/>
    </row>
    <row r="369" spans="1:4" x14ac:dyDescent="0.25">
      <c r="A369" s="5">
        <v>372</v>
      </c>
      <c r="B369" s="5"/>
      <c r="C369" s="5"/>
      <c r="D369" s="5"/>
    </row>
    <row r="370" spans="1:4" x14ac:dyDescent="0.25">
      <c r="A370" s="5">
        <v>373</v>
      </c>
      <c r="B370" s="5"/>
      <c r="C370" s="5"/>
      <c r="D370" s="5"/>
    </row>
    <row r="371" spans="1:4" x14ac:dyDescent="0.25">
      <c r="A371" s="5">
        <v>374</v>
      </c>
      <c r="B371" s="5"/>
      <c r="C371" s="5"/>
      <c r="D371" s="5"/>
    </row>
    <row r="372" spans="1:4" x14ac:dyDescent="0.25">
      <c r="A372" s="5">
        <v>375</v>
      </c>
      <c r="B372" s="5"/>
      <c r="C372" s="5"/>
      <c r="D372" s="5"/>
    </row>
    <row r="373" spans="1:4" x14ac:dyDescent="0.25">
      <c r="A373" s="5">
        <v>376</v>
      </c>
      <c r="B373" s="5"/>
      <c r="C373" s="5"/>
      <c r="D373" s="5"/>
    </row>
    <row r="374" spans="1:4" x14ac:dyDescent="0.25">
      <c r="A374" s="5">
        <v>377</v>
      </c>
      <c r="B374" s="5"/>
      <c r="C374" s="5"/>
      <c r="D374" s="5"/>
    </row>
    <row r="375" spans="1:4" x14ac:dyDescent="0.25">
      <c r="A375" s="5">
        <v>378</v>
      </c>
      <c r="B375" s="5"/>
      <c r="C375" s="5"/>
      <c r="D375" s="5"/>
    </row>
    <row r="376" spans="1:4" x14ac:dyDescent="0.25">
      <c r="A376" s="5">
        <v>379</v>
      </c>
      <c r="B376" s="5"/>
      <c r="C376" s="5"/>
      <c r="D376" s="5"/>
    </row>
    <row r="377" spans="1:4" x14ac:dyDescent="0.25">
      <c r="A377" s="5">
        <v>380</v>
      </c>
      <c r="B377" s="5"/>
      <c r="C377" s="5"/>
      <c r="D377" s="5"/>
    </row>
    <row r="378" spans="1:4" x14ac:dyDescent="0.25">
      <c r="A378" s="5">
        <v>381</v>
      </c>
      <c r="B378" s="5"/>
      <c r="C378" s="5"/>
      <c r="D378" s="5"/>
    </row>
    <row r="379" spans="1:4" x14ac:dyDescent="0.25">
      <c r="A379" s="5">
        <v>382</v>
      </c>
      <c r="B379" s="5"/>
      <c r="C379" s="5"/>
      <c r="D379" s="5"/>
    </row>
    <row r="380" spans="1:4" x14ac:dyDescent="0.25">
      <c r="A380" s="5">
        <v>383</v>
      </c>
      <c r="B380" s="5"/>
      <c r="C380" s="5"/>
      <c r="D380" s="5"/>
    </row>
    <row r="381" spans="1:4" x14ac:dyDescent="0.25">
      <c r="A381" s="5">
        <v>384</v>
      </c>
      <c r="B381" s="5"/>
      <c r="C381" s="5"/>
      <c r="D381" s="5"/>
    </row>
    <row r="382" spans="1:4" x14ac:dyDescent="0.25">
      <c r="A382" s="5">
        <v>385</v>
      </c>
      <c r="B382" s="5"/>
      <c r="C382" s="5"/>
      <c r="D382" s="5"/>
    </row>
    <row r="383" spans="1:4" x14ac:dyDescent="0.25">
      <c r="A383" s="5">
        <v>386</v>
      </c>
      <c r="B383" s="5"/>
      <c r="C383" s="5"/>
      <c r="D383" s="5"/>
    </row>
    <row r="384" spans="1:4" x14ac:dyDescent="0.25">
      <c r="A384" s="5">
        <v>387</v>
      </c>
      <c r="B384" s="5"/>
      <c r="C384" s="5"/>
      <c r="D384" s="5"/>
    </row>
    <row r="385" spans="1:4" x14ac:dyDescent="0.25">
      <c r="A385" s="5">
        <v>388</v>
      </c>
      <c r="B385" s="5"/>
      <c r="C385" s="5"/>
      <c r="D385" s="5"/>
    </row>
    <row r="386" spans="1:4" x14ac:dyDescent="0.25">
      <c r="A386" s="5">
        <v>389</v>
      </c>
      <c r="B386" s="5"/>
      <c r="C386" s="5"/>
      <c r="D386" s="5"/>
    </row>
    <row r="387" spans="1:4" x14ac:dyDescent="0.25">
      <c r="A387" s="5">
        <v>390</v>
      </c>
      <c r="B387" s="5"/>
      <c r="C387" s="5"/>
      <c r="D387" s="5"/>
    </row>
    <row r="388" spans="1:4" x14ac:dyDescent="0.25">
      <c r="A388" s="5">
        <v>391</v>
      </c>
      <c r="B388" s="5"/>
      <c r="C388" s="5"/>
      <c r="D388" s="5"/>
    </row>
    <row r="389" spans="1:4" x14ac:dyDescent="0.25">
      <c r="A389" s="5">
        <v>392</v>
      </c>
      <c r="B389" s="5"/>
      <c r="C389" s="5"/>
      <c r="D389" s="5"/>
    </row>
    <row r="390" spans="1:4" x14ac:dyDescent="0.25">
      <c r="A390" s="5">
        <v>393</v>
      </c>
      <c r="B390" s="5"/>
      <c r="C390" s="5"/>
      <c r="D390" s="5"/>
    </row>
    <row r="391" spans="1:4" x14ac:dyDescent="0.25">
      <c r="A391" s="5">
        <v>394</v>
      </c>
      <c r="B391" s="5"/>
      <c r="C391" s="5"/>
      <c r="D391" s="5"/>
    </row>
    <row r="392" spans="1:4" x14ac:dyDescent="0.25">
      <c r="A392" s="5">
        <v>395</v>
      </c>
      <c r="B392" s="5"/>
      <c r="C392" s="5"/>
      <c r="D392" s="5"/>
    </row>
    <row r="393" spans="1:4" x14ac:dyDescent="0.25">
      <c r="A393" s="5">
        <v>396</v>
      </c>
      <c r="B393" s="5"/>
      <c r="C393" s="5"/>
      <c r="D393" s="5"/>
    </row>
    <row r="394" spans="1:4" x14ac:dyDescent="0.25">
      <c r="A394" s="5">
        <v>397</v>
      </c>
      <c r="B394" s="5"/>
      <c r="C394" s="5"/>
      <c r="D394" s="5"/>
    </row>
    <row r="395" spans="1:4" x14ac:dyDescent="0.25">
      <c r="A395" s="5">
        <v>398</v>
      </c>
      <c r="B395" s="5"/>
      <c r="C395" s="5"/>
      <c r="D395" s="5"/>
    </row>
    <row r="396" spans="1:4" x14ac:dyDescent="0.25">
      <c r="A396" s="5">
        <v>399</v>
      </c>
      <c r="B396" s="5"/>
      <c r="C396" s="5"/>
      <c r="D396" s="5"/>
    </row>
    <row r="397" spans="1:4" x14ac:dyDescent="0.25">
      <c r="A397" s="5">
        <v>400</v>
      </c>
      <c r="B397" s="5"/>
      <c r="C397" s="5"/>
      <c r="D397" s="5"/>
    </row>
    <row r="398" spans="1:4" x14ac:dyDescent="0.25">
      <c r="A398" s="5">
        <v>401</v>
      </c>
      <c r="B398" s="5"/>
      <c r="C398" s="5"/>
      <c r="D398" s="5"/>
    </row>
    <row r="399" spans="1:4" x14ac:dyDescent="0.25">
      <c r="A399" s="5">
        <v>402</v>
      </c>
      <c r="B399" s="5"/>
      <c r="C399" s="5"/>
      <c r="D399" s="5"/>
    </row>
    <row r="400" spans="1:4" x14ac:dyDescent="0.25">
      <c r="A400" s="5">
        <v>403</v>
      </c>
      <c r="B400" s="5"/>
      <c r="C400" s="5"/>
      <c r="D400" s="5"/>
    </row>
    <row r="401" spans="1:4" x14ac:dyDescent="0.25">
      <c r="A401" s="5">
        <v>404</v>
      </c>
      <c r="B401" s="5"/>
      <c r="C401" s="5"/>
      <c r="D401" s="5"/>
    </row>
    <row r="402" spans="1:4" x14ac:dyDescent="0.25">
      <c r="A402" s="5">
        <v>405</v>
      </c>
      <c r="B402" s="5"/>
      <c r="C402" s="5"/>
      <c r="D402" s="5"/>
    </row>
    <row r="403" spans="1:4" x14ac:dyDescent="0.25">
      <c r="A403" s="5">
        <v>406</v>
      </c>
      <c r="B403" s="5"/>
      <c r="C403" s="5"/>
      <c r="D403" s="5"/>
    </row>
    <row r="404" spans="1:4" x14ac:dyDescent="0.25">
      <c r="A404" s="5">
        <v>407</v>
      </c>
      <c r="B404" s="5"/>
      <c r="C404" s="5"/>
      <c r="D404" s="5"/>
    </row>
    <row r="405" spans="1:4" x14ac:dyDescent="0.25">
      <c r="A405" s="5">
        <v>408</v>
      </c>
      <c r="B405" s="5"/>
      <c r="C405" s="5"/>
      <c r="D405" s="5"/>
    </row>
    <row r="406" spans="1:4" x14ac:dyDescent="0.25">
      <c r="A406" s="5">
        <v>409</v>
      </c>
      <c r="B406" s="5"/>
      <c r="C406" s="5"/>
      <c r="D406" s="5"/>
    </row>
    <row r="407" spans="1:4" x14ac:dyDescent="0.25">
      <c r="A407" s="5">
        <v>410</v>
      </c>
      <c r="B407" s="5"/>
      <c r="C407" s="5"/>
      <c r="D407" s="5"/>
    </row>
    <row r="408" spans="1:4" x14ac:dyDescent="0.25">
      <c r="A408" s="5">
        <v>411</v>
      </c>
      <c r="B408" s="5"/>
      <c r="C408" s="5"/>
      <c r="D408" s="5"/>
    </row>
    <row r="409" spans="1:4" x14ac:dyDescent="0.25">
      <c r="A409" s="5">
        <v>412</v>
      </c>
      <c r="B409" s="5"/>
      <c r="C409" s="5"/>
      <c r="D409" s="5"/>
    </row>
    <row r="410" spans="1:4" x14ac:dyDescent="0.25">
      <c r="A410" s="5">
        <v>413</v>
      </c>
      <c r="B410" s="5"/>
      <c r="C410" s="5"/>
      <c r="D410" s="5"/>
    </row>
    <row r="411" spans="1:4" x14ac:dyDescent="0.25">
      <c r="A411" s="5">
        <v>414</v>
      </c>
      <c r="B411" s="5"/>
      <c r="C411" s="5"/>
      <c r="D411" s="5"/>
    </row>
    <row r="412" spans="1:4" x14ac:dyDescent="0.25">
      <c r="A412" s="5">
        <v>415</v>
      </c>
      <c r="B412" s="5"/>
      <c r="C412" s="5"/>
      <c r="D412" s="5"/>
    </row>
    <row r="413" spans="1:4" x14ac:dyDescent="0.25">
      <c r="A413" s="5">
        <v>416</v>
      </c>
      <c r="B413" s="5"/>
      <c r="C413" s="5"/>
      <c r="D413" s="5"/>
    </row>
    <row r="414" spans="1:4" x14ac:dyDescent="0.25">
      <c r="A414" s="5">
        <v>417</v>
      </c>
      <c r="B414" s="5"/>
      <c r="C414" s="5"/>
      <c r="D414" s="5"/>
    </row>
    <row r="415" spans="1:4" x14ac:dyDescent="0.25">
      <c r="A415" s="5">
        <v>418</v>
      </c>
      <c r="B415" s="5"/>
      <c r="C415" s="5"/>
      <c r="D415" s="5"/>
    </row>
    <row r="416" spans="1:4" x14ac:dyDescent="0.25">
      <c r="A416" s="5">
        <v>419</v>
      </c>
      <c r="B416" s="5"/>
      <c r="C416" s="5"/>
      <c r="D416" s="5"/>
    </row>
    <row r="417" spans="1:4" x14ac:dyDescent="0.25">
      <c r="A417" s="5">
        <v>420</v>
      </c>
      <c r="B417" s="5"/>
      <c r="C417" s="5"/>
      <c r="D417" s="5"/>
    </row>
    <row r="418" spans="1:4" x14ac:dyDescent="0.25">
      <c r="A418" s="5">
        <v>421</v>
      </c>
      <c r="B418" s="5"/>
      <c r="C418" s="5"/>
      <c r="D418" s="5"/>
    </row>
    <row r="419" spans="1:4" x14ac:dyDescent="0.25">
      <c r="A419" s="5">
        <v>422</v>
      </c>
      <c r="B419" s="5"/>
      <c r="C419" s="5"/>
      <c r="D419" s="5"/>
    </row>
    <row r="420" spans="1:4" x14ac:dyDescent="0.25">
      <c r="A420" s="5">
        <v>423</v>
      </c>
      <c r="B420" s="5"/>
      <c r="C420" s="5"/>
      <c r="D420" s="5"/>
    </row>
    <row r="421" spans="1:4" x14ac:dyDescent="0.25">
      <c r="A421" s="5">
        <v>424</v>
      </c>
      <c r="B421" s="5"/>
      <c r="C421" s="5"/>
      <c r="D421" s="5"/>
    </row>
    <row r="422" spans="1:4" x14ac:dyDescent="0.25">
      <c r="A422" s="5">
        <v>425</v>
      </c>
      <c r="B422" s="5"/>
      <c r="C422" s="5"/>
      <c r="D422" s="5"/>
    </row>
    <row r="423" spans="1:4" x14ac:dyDescent="0.25">
      <c r="A423" s="5">
        <v>426</v>
      </c>
      <c r="B423" s="5"/>
      <c r="C423" s="5"/>
      <c r="D423" s="5"/>
    </row>
    <row r="424" spans="1:4" x14ac:dyDescent="0.25">
      <c r="A424" s="5">
        <v>427</v>
      </c>
      <c r="B424" s="5"/>
      <c r="C424" s="5"/>
      <c r="D424" s="5"/>
    </row>
    <row r="425" spans="1:4" x14ac:dyDescent="0.25">
      <c r="A425" s="5">
        <v>428</v>
      </c>
      <c r="B425" s="5"/>
      <c r="C425" s="5"/>
      <c r="D425" s="5"/>
    </row>
    <row r="426" spans="1:4" x14ac:dyDescent="0.25">
      <c r="A426" s="5">
        <v>429</v>
      </c>
      <c r="B426" s="5"/>
      <c r="C426" s="5"/>
      <c r="D426" s="5"/>
    </row>
    <row r="427" spans="1:4" x14ac:dyDescent="0.25">
      <c r="A427" s="5">
        <v>430</v>
      </c>
      <c r="B427" s="5"/>
      <c r="C427" s="5"/>
      <c r="D427" s="5"/>
    </row>
    <row r="428" spans="1:4" x14ac:dyDescent="0.25">
      <c r="A428" s="5">
        <v>431</v>
      </c>
      <c r="B428" s="5"/>
      <c r="C428" s="5"/>
      <c r="D428" s="5"/>
    </row>
    <row r="429" spans="1:4" x14ac:dyDescent="0.25">
      <c r="A429" s="5">
        <v>432</v>
      </c>
      <c r="B429" s="5"/>
      <c r="C429" s="5"/>
      <c r="D429" s="5"/>
    </row>
    <row r="430" spans="1:4" x14ac:dyDescent="0.25">
      <c r="A430" s="5">
        <v>433</v>
      </c>
      <c r="B430" s="5"/>
      <c r="C430" s="5"/>
      <c r="D430" s="5"/>
    </row>
    <row r="431" spans="1:4" x14ac:dyDescent="0.25">
      <c r="A431" s="5">
        <v>434</v>
      </c>
      <c r="B431" s="5"/>
      <c r="C431" s="5"/>
      <c r="D431" s="5"/>
    </row>
    <row r="432" spans="1:4" x14ac:dyDescent="0.25">
      <c r="A432" s="5">
        <v>435</v>
      </c>
      <c r="B432" s="5"/>
      <c r="C432" s="5"/>
      <c r="D432" s="5"/>
    </row>
    <row r="433" spans="1:4" x14ac:dyDescent="0.25">
      <c r="A433" s="5">
        <v>436</v>
      </c>
      <c r="B433" s="5"/>
      <c r="C433" s="5"/>
      <c r="D433" s="5"/>
    </row>
    <row r="434" spans="1:4" x14ac:dyDescent="0.25">
      <c r="A434" s="5">
        <v>437</v>
      </c>
      <c r="B434" s="5"/>
      <c r="C434" s="5"/>
      <c r="D434" s="5"/>
    </row>
    <row r="435" spans="1:4" x14ac:dyDescent="0.25">
      <c r="A435" s="5">
        <v>438</v>
      </c>
      <c r="B435" s="5"/>
      <c r="C435" s="5"/>
      <c r="D435" s="5"/>
    </row>
    <row r="436" spans="1:4" x14ac:dyDescent="0.25">
      <c r="A436" s="5">
        <v>439</v>
      </c>
      <c r="B436" s="5"/>
      <c r="C436" s="5"/>
      <c r="D436" s="5"/>
    </row>
    <row r="437" spans="1:4" x14ac:dyDescent="0.25">
      <c r="A437" s="5">
        <v>440</v>
      </c>
      <c r="B437" s="5"/>
      <c r="C437" s="5"/>
      <c r="D437" s="5"/>
    </row>
    <row r="438" spans="1:4" x14ac:dyDescent="0.25">
      <c r="A438" s="5">
        <v>441</v>
      </c>
      <c r="B438" s="5"/>
      <c r="C438" s="5"/>
      <c r="D438" s="5"/>
    </row>
    <row r="439" spans="1:4" x14ac:dyDescent="0.25">
      <c r="A439" s="5">
        <v>442</v>
      </c>
      <c r="B439" s="5"/>
      <c r="C439" s="5"/>
      <c r="D439" s="5"/>
    </row>
    <row r="440" spans="1:4" x14ac:dyDescent="0.25">
      <c r="A440" s="5">
        <v>443</v>
      </c>
      <c r="B440" s="5"/>
      <c r="C440" s="5"/>
      <c r="D440" s="5"/>
    </row>
    <row r="441" spans="1:4" x14ac:dyDescent="0.25">
      <c r="A441" s="5">
        <v>444</v>
      </c>
      <c r="B441" s="5"/>
      <c r="C441" s="5"/>
      <c r="D441" s="5"/>
    </row>
    <row r="442" spans="1:4" x14ac:dyDescent="0.25">
      <c r="A442" s="5">
        <v>445</v>
      </c>
      <c r="B442" s="5"/>
      <c r="C442" s="5"/>
      <c r="D442" s="5"/>
    </row>
    <row r="443" spans="1:4" x14ac:dyDescent="0.25">
      <c r="A443" s="5">
        <v>446</v>
      </c>
      <c r="B443" s="5"/>
      <c r="C443" s="5"/>
      <c r="D443" s="5"/>
    </row>
    <row r="444" spans="1:4" x14ac:dyDescent="0.25">
      <c r="A444" s="5">
        <v>447</v>
      </c>
      <c r="B444" s="5"/>
      <c r="C444" s="5"/>
      <c r="D444" s="5"/>
    </row>
    <row r="445" spans="1:4" x14ac:dyDescent="0.25">
      <c r="A445" s="5">
        <v>448</v>
      </c>
      <c r="B445" s="5"/>
      <c r="C445" s="5"/>
      <c r="D445" s="5"/>
    </row>
    <row r="446" spans="1:4" x14ac:dyDescent="0.25">
      <c r="A446" s="5">
        <v>449</v>
      </c>
      <c r="B446" s="5"/>
      <c r="C446" s="5"/>
      <c r="D446" s="5"/>
    </row>
    <row r="447" spans="1:4" x14ac:dyDescent="0.25">
      <c r="A447" s="5">
        <v>450</v>
      </c>
      <c r="B447" s="5"/>
      <c r="C447" s="5"/>
      <c r="D447" s="5"/>
    </row>
    <row r="448" spans="1:4" x14ac:dyDescent="0.25">
      <c r="A448" s="5">
        <v>451</v>
      </c>
      <c r="B448" s="5"/>
      <c r="C448" s="5"/>
      <c r="D448" s="5"/>
    </row>
    <row r="449" spans="1:4" x14ac:dyDescent="0.25">
      <c r="A449" s="5">
        <v>452</v>
      </c>
      <c r="B449" s="5"/>
      <c r="C449" s="5"/>
      <c r="D449" s="5"/>
    </row>
    <row r="450" spans="1:4" x14ac:dyDescent="0.25">
      <c r="A450" s="5">
        <v>453</v>
      </c>
      <c r="B450" s="5"/>
      <c r="C450" s="5"/>
      <c r="D450" s="5"/>
    </row>
    <row r="451" spans="1:4" x14ac:dyDescent="0.25">
      <c r="A451" s="5">
        <v>454</v>
      </c>
      <c r="B451" s="5"/>
      <c r="C451" s="5"/>
      <c r="D451" s="5"/>
    </row>
    <row r="452" spans="1:4" x14ac:dyDescent="0.25">
      <c r="A452" s="5">
        <v>455</v>
      </c>
      <c r="B452" s="5"/>
      <c r="C452" s="5"/>
      <c r="D452" s="5"/>
    </row>
    <row r="453" spans="1:4" x14ac:dyDescent="0.25">
      <c r="A453" s="5">
        <v>456</v>
      </c>
      <c r="B453" s="5"/>
      <c r="C453" s="5"/>
      <c r="D453" s="5"/>
    </row>
    <row r="454" spans="1:4" x14ac:dyDescent="0.25">
      <c r="A454" s="5">
        <v>457</v>
      </c>
      <c r="B454" s="5"/>
      <c r="C454" s="5"/>
      <c r="D454" s="5"/>
    </row>
    <row r="455" spans="1:4" x14ac:dyDescent="0.25">
      <c r="A455" s="5">
        <v>458</v>
      </c>
      <c r="B455" s="5"/>
      <c r="C455" s="5"/>
      <c r="D455" s="5"/>
    </row>
    <row r="456" spans="1:4" x14ac:dyDescent="0.25">
      <c r="A456" s="5">
        <v>459</v>
      </c>
      <c r="B456" s="5"/>
      <c r="C456" s="5"/>
      <c r="D456" s="5"/>
    </row>
    <row r="457" spans="1:4" x14ac:dyDescent="0.25">
      <c r="A457" s="5">
        <v>460</v>
      </c>
      <c r="B457" s="5"/>
      <c r="C457" s="5"/>
      <c r="D457" s="5"/>
    </row>
    <row r="458" spans="1:4" x14ac:dyDescent="0.25">
      <c r="A458" s="5">
        <v>461</v>
      </c>
      <c r="B458" s="5"/>
      <c r="C458" s="5"/>
      <c r="D458" s="5"/>
    </row>
    <row r="459" spans="1:4" x14ac:dyDescent="0.25">
      <c r="A459" s="5">
        <v>462</v>
      </c>
      <c r="B459" s="5"/>
      <c r="C459" s="5"/>
      <c r="D459" s="5"/>
    </row>
    <row r="460" spans="1:4" x14ac:dyDescent="0.25">
      <c r="A460" s="5">
        <v>463</v>
      </c>
      <c r="B460" s="5"/>
      <c r="C460" s="5"/>
      <c r="D460" s="5"/>
    </row>
    <row r="461" spans="1:4" x14ac:dyDescent="0.25">
      <c r="A461" s="5">
        <v>464</v>
      </c>
      <c r="B461" s="5"/>
      <c r="C461" s="5"/>
      <c r="D461" s="5"/>
    </row>
    <row r="462" spans="1:4" x14ac:dyDescent="0.25">
      <c r="A462" s="5">
        <v>465</v>
      </c>
      <c r="B462" s="5"/>
      <c r="C462" s="5"/>
      <c r="D462" s="5"/>
    </row>
    <row r="463" spans="1:4" x14ac:dyDescent="0.25">
      <c r="A463" s="5">
        <v>466</v>
      </c>
      <c r="B463" s="5"/>
      <c r="C463" s="5"/>
      <c r="D463" s="5"/>
    </row>
    <row r="464" spans="1:4" x14ac:dyDescent="0.25">
      <c r="A464" s="5">
        <v>467</v>
      </c>
      <c r="B464" s="5"/>
      <c r="C464" s="5"/>
      <c r="D464" s="5"/>
    </row>
    <row r="465" spans="1:4" x14ac:dyDescent="0.25">
      <c r="A465" s="5">
        <v>468</v>
      </c>
      <c r="B465" s="5"/>
      <c r="C465" s="5"/>
      <c r="D465" s="5"/>
    </row>
    <row r="466" spans="1:4" x14ac:dyDescent="0.25">
      <c r="A466" s="5">
        <v>469</v>
      </c>
      <c r="B466" s="5"/>
      <c r="C466" s="5"/>
      <c r="D466" s="5"/>
    </row>
    <row r="467" spans="1:4" x14ac:dyDescent="0.25">
      <c r="A467" s="5">
        <v>470</v>
      </c>
      <c r="B467" s="5"/>
      <c r="C467" s="5"/>
      <c r="D467" s="5"/>
    </row>
    <row r="468" spans="1:4" x14ac:dyDescent="0.25">
      <c r="A468" s="5">
        <v>471</v>
      </c>
      <c r="B468" s="5"/>
      <c r="C468" s="5"/>
      <c r="D468" s="5"/>
    </row>
    <row r="469" spans="1:4" x14ac:dyDescent="0.25">
      <c r="A469" s="5">
        <v>472</v>
      </c>
      <c r="B469" s="5"/>
      <c r="C469" s="5"/>
      <c r="D469" s="5"/>
    </row>
    <row r="470" spans="1:4" x14ac:dyDescent="0.25">
      <c r="A470" s="5">
        <v>473</v>
      </c>
      <c r="B470" s="5"/>
      <c r="C470" s="5"/>
      <c r="D470" s="5"/>
    </row>
    <row r="471" spans="1:4" x14ac:dyDescent="0.25">
      <c r="A471" s="5">
        <v>474</v>
      </c>
      <c r="B471" s="5"/>
      <c r="C471" s="5"/>
      <c r="D471" s="5"/>
    </row>
    <row r="472" spans="1:4" x14ac:dyDescent="0.25">
      <c r="A472" s="5">
        <v>475</v>
      </c>
      <c r="B472" s="5"/>
      <c r="C472" s="5"/>
      <c r="D472" s="5"/>
    </row>
    <row r="473" spans="1:4" x14ac:dyDescent="0.25">
      <c r="A473" s="5">
        <v>476</v>
      </c>
      <c r="B473" s="5"/>
      <c r="C473" s="5"/>
      <c r="D473" s="5"/>
    </row>
    <row r="474" spans="1:4" x14ac:dyDescent="0.25">
      <c r="A474" s="5">
        <v>477</v>
      </c>
      <c r="B474" s="5"/>
      <c r="C474" s="5"/>
      <c r="D474" s="5"/>
    </row>
    <row r="475" spans="1:4" x14ac:dyDescent="0.25">
      <c r="A475" s="5">
        <v>478</v>
      </c>
      <c r="B475" s="5"/>
      <c r="C475" s="5"/>
      <c r="D475" s="5"/>
    </row>
    <row r="476" spans="1:4" x14ac:dyDescent="0.25">
      <c r="A476" s="5">
        <v>479</v>
      </c>
      <c r="B476" s="5"/>
      <c r="C476" s="5"/>
      <c r="D476" s="5"/>
    </row>
    <row r="477" spans="1:4" x14ac:dyDescent="0.25">
      <c r="A477" s="5">
        <v>480</v>
      </c>
      <c r="B477" s="5"/>
      <c r="C477" s="5"/>
      <c r="D477" s="5"/>
    </row>
    <row r="478" spans="1:4" x14ac:dyDescent="0.25">
      <c r="A478" s="5">
        <v>481</v>
      </c>
      <c r="B478" s="5"/>
      <c r="C478" s="5"/>
      <c r="D478" s="5"/>
    </row>
    <row r="479" spans="1:4" x14ac:dyDescent="0.25">
      <c r="A479" s="5">
        <v>482</v>
      </c>
      <c r="B479" s="5"/>
      <c r="C479" s="5"/>
      <c r="D479" s="5"/>
    </row>
    <row r="480" spans="1:4" x14ac:dyDescent="0.25">
      <c r="A480" s="5">
        <v>483</v>
      </c>
      <c r="B480" s="5"/>
      <c r="C480" s="5"/>
      <c r="D480" s="5"/>
    </row>
    <row r="481" spans="1:4" x14ac:dyDescent="0.25">
      <c r="A481" s="5">
        <v>484</v>
      </c>
      <c r="B481" s="5"/>
      <c r="C481" s="5"/>
      <c r="D481" s="5"/>
    </row>
    <row r="482" spans="1:4" x14ac:dyDescent="0.25">
      <c r="A482" s="5">
        <v>485</v>
      </c>
      <c r="B482" s="5"/>
      <c r="C482" s="5"/>
      <c r="D482" s="5"/>
    </row>
    <row r="483" spans="1:4" x14ac:dyDescent="0.25">
      <c r="A483" s="5">
        <v>486</v>
      </c>
      <c r="B483" s="5"/>
      <c r="C483" s="5"/>
      <c r="D483" s="5"/>
    </row>
    <row r="484" spans="1:4" x14ac:dyDescent="0.25">
      <c r="A484" s="5">
        <v>487</v>
      </c>
      <c r="B484" s="5"/>
      <c r="C484" s="5"/>
      <c r="D484" s="5"/>
    </row>
    <row r="485" spans="1:4" x14ac:dyDescent="0.25">
      <c r="A485" s="5">
        <v>488</v>
      </c>
      <c r="B485" s="5"/>
      <c r="C485" s="5"/>
      <c r="D485" s="5"/>
    </row>
    <row r="486" spans="1:4" x14ac:dyDescent="0.25">
      <c r="A486" s="5">
        <v>489</v>
      </c>
      <c r="B486" s="5"/>
      <c r="C486" s="5"/>
      <c r="D486" s="5"/>
    </row>
    <row r="487" spans="1:4" x14ac:dyDescent="0.25">
      <c r="A487" s="5">
        <v>490</v>
      </c>
      <c r="B487" s="5"/>
      <c r="C487" s="5"/>
      <c r="D487" s="5"/>
    </row>
    <row r="488" spans="1:4" x14ac:dyDescent="0.25">
      <c r="A488" s="5">
        <v>491</v>
      </c>
      <c r="B488" s="5"/>
      <c r="C488" s="5"/>
      <c r="D488" s="5"/>
    </row>
    <row r="489" spans="1:4" x14ac:dyDescent="0.25">
      <c r="A489" s="5">
        <v>492</v>
      </c>
      <c r="B489" s="5"/>
      <c r="C489" s="5"/>
      <c r="D489" s="5"/>
    </row>
    <row r="490" spans="1:4" x14ac:dyDescent="0.25">
      <c r="A490" s="5">
        <v>493</v>
      </c>
      <c r="B490" s="5"/>
      <c r="C490" s="5"/>
      <c r="D490" s="5"/>
    </row>
    <row r="491" spans="1:4" x14ac:dyDescent="0.25">
      <c r="A491" s="5">
        <v>494</v>
      </c>
      <c r="B491" s="5"/>
      <c r="C491" s="5"/>
      <c r="D491" s="5"/>
    </row>
    <row r="492" spans="1:4" x14ac:dyDescent="0.25">
      <c r="A492" s="5">
        <v>495</v>
      </c>
      <c r="B492" s="5"/>
      <c r="C492" s="5"/>
      <c r="D492" s="5"/>
    </row>
    <row r="493" spans="1:4" x14ac:dyDescent="0.25">
      <c r="A493" s="5">
        <v>496</v>
      </c>
      <c r="B493" s="5"/>
      <c r="C493" s="5"/>
      <c r="D493" s="5"/>
    </row>
    <row r="494" spans="1:4" x14ac:dyDescent="0.25">
      <c r="A494" s="5">
        <v>497</v>
      </c>
      <c r="B494" s="5"/>
      <c r="C494" s="5"/>
      <c r="D494" s="5"/>
    </row>
    <row r="495" spans="1:4" x14ac:dyDescent="0.25">
      <c r="A495" s="5">
        <v>498</v>
      </c>
      <c r="B495" s="5"/>
      <c r="C495" s="5"/>
      <c r="D495" s="5"/>
    </row>
    <row r="496" spans="1:4" x14ac:dyDescent="0.25">
      <c r="A496" s="5">
        <v>499</v>
      </c>
      <c r="B496" s="5"/>
      <c r="C496" s="5"/>
      <c r="D496" s="5"/>
    </row>
    <row r="497" spans="1:4" x14ac:dyDescent="0.25">
      <c r="A497" s="5">
        <v>500</v>
      </c>
      <c r="B497" s="5"/>
      <c r="C497" s="5"/>
      <c r="D497" s="5"/>
    </row>
    <row r="498" spans="1:4" x14ac:dyDescent="0.25">
      <c r="A498" s="5">
        <v>501</v>
      </c>
      <c r="B498" s="5"/>
      <c r="C498" s="5"/>
      <c r="D498" s="5"/>
    </row>
    <row r="499" spans="1:4" x14ac:dyDescent="0.25">
      <c r="A499" s="5">
        <v>502</v>
      </c>
      <c r="B499" s="5"/>
      <c r="C499" s="5"/>
      <c r="D499" s="5"/>
    </row>
    <row r="500" spans="1:4" x14ac:dyDescent="0.25">
      <c r="A500" s="5">
        <v>503</v>
      </c>
      <c r="B500" s="5"/>
      <c r="C500" s="5"/>
      <c r="D500" s="5"/>
    </row>
    <row r="501" spans="1:4" x14ac:dyDescent="0.25">
      <c r="A501" s="5">
        <v>504</v>
      </c>
      <c r="B501" s="5"/>
      <c r="C501" s="5"/>
      <c r="D501" s="5"/>
    </row>
    <row r="502" spans="1:4" x14ac:dyDescent="0.25">
      <c r="A502" s="5">
        <v>505</v>
      </c>
      <c r="B502" s="5"/>
      <c r="C502" s="5"/>
      <c r="D502" s="5"/>
    </row>
    <row r="503" spans="1:4" x14ac:dyDescent="0.25">
      <c r="A503" s="5">
        <v>506</v>
      </c>
      <c r="B503" s="5"/>
      <c r="C503" s="5"/>
      <c r="D503" s="5"/>
    </row>
    <row r="504" spans="1:4" x14ac:dyDescent="0.25">
      <c r="A504" s="5">
        <v>507</v>
      </c>
      <c r="B504" s="5"/>
      <c r="C504" s="5"/>
      <c r="D504" s="5"/>
    </row>
    <row r="505" spans="1:4" x14ac:dyDescent="0.25">
      <c r="A505" s="5">
        <v>508</v>
      </c>
      <c r="B505" s="5"/>
      <c r="C505" s="5"/>
      <c r="D505" s="5"/>
    </row>
    <row r="506" spans="1:4" x14ac:dyDescent="0.25">
      <c r="A506" s="5">
        <v>509</v>
      </c>
      <c r="B506" s="5"/>
      <c r="C506" s="5"/>
      <c r="D506" s="5"/>
    </row>
    <row r="507" spans="1:4" x14ac:dyDescent="0.25">
      <c r="A507" s="5">
        <v>510</v>
      </c>
      <c r="B507" s="5"/>
      <c r="C507" s="5"/>
      <c r="D507" s="5"/>
    </row>
    <row r="508" spans="1:4" x14ac:dyDescent="0.25">
      <c r="A508" s="5">
        <v>511</v>
      </c>
      <c r="B508" s="5"/>
      <c r="C508" s="5"/>
      <c r="D508" s="5"/>
    </row>
    <row r="509" spans="1:4" x14ac:dyDescent="0.25">
      <c r="A509" s="5">
        <v>512</v>
      </c>
      <c r="B509" s="5"/>
      <c r="C509" s="5"/>
      <c r="D509" s="5"/>
    </row>
    <row r="510" spans="1:4" x14ac:dyDescent="0.25">
      <c r="A510" s="5">
        <v>513</v>
      </c>
      <c r="B510" s="5"/>
      <c r="C510" s="5"/>
      <c r="D510" s="5"/>
    </row>
    <row r="511" spans="1:4" x14ac:dyDescent="0.25">
      <c r="A511" s="5">
        <v>514</v>
      </c>
      <c r="B511" s="5"/>
      <c r="C511" s="5"/>
      <c r="D511" s="5"/>
    </row>
    <row r="512" spans="1:4" x14ac:dyDescent="0.25">
      <c r="A512" s="5">
        <v>515</v>
      </c>
      <c r="B512" s="5"/>
      <c r="C512" s="5"/>
      <c r="D512" s="5"/>
    </row>
    <row r="513" spans="1:4" x14ac:dyDescent="0.25">
      <c r="A513" s="5">
        <v>516</v>
      </c>
      <c r="B513" s="5"/>
      <c r="C513" s="5"/>
      <c r="D513" s="5"/>
    </row>
    <row r="514" spans="1:4" x14ac:dyDescent="0.25">
      <c r="A514" s="5">
        <v>517</v>
      </c>
      <c r="B514" s="5"/>
      <c r="C514" s="5"/>
      <c r="D514" s="5"/>
    </row>
    <row r="515" spans="1:4" x14ac:dyDescent="0.25">
      <c r="A515" s="5">
        <v>518</v>
      </c>
      <c r="B515" s="5"/>
      <c r="C515" s="5"/>
      <c r="D515" s="5"/>
    </row>
    <row r="516" spans="1:4" x14ac:dyDescent="0.25">
      <c r="A516" s="5">
        <v>519</v>
      </c>
      <c r="B516" s="5"/>
      <c r="C516" s="5"/>
      <c r="D516" s="5"/>
    </row>
    <row r="517" spans="1:4" x14ac:dyDescent="0.25">
      <c r="A517" s="5">
        <v>520</v>
      </c>
      <c r="B517" s="5"/>
      <c r="C517" s="5"/>
      <c r="D517" s="5"/>
    </row>
    <row r="518" spans="1:4" x14ac:dyDescent="0.25">
      <c r="A518" s="5">
        <v>521</v>
      </c>
      <c r="B518" s="5"/>
      <c r="C518" s="5"/>
      <c r="D518" s="5"/>
    </row>
    <row r="519" spans="1:4" x14ac:dyDescent="0.25">
      <c r="A519" s="5">
        <v>522</v>
      </c>
      <c r="B519" s="5"/>
      <c r="C519" s="5"/>
      <c r="D519" s="5"/>
    </row>
    <row r="520" spans="1:4" x14ac:dyDescent="0.25">
      <c r="A520" s="5">
        <v>523</v>
      </c>
      <c r="B520" s="5"/>
      <c r="C520" s="5"/>
      <c r="D520" s="5"/>
    </row>
    <row r="521" spans="1:4" x14ac:dyDescent="0.25">
      <c r="A521" s="5">
        <v>524</v>
      </c>
      <c r="B521" s="5"/>
      <c r="C521" s="5"/>
      <c r="D521" s="5"/>
    </row>
    <row r="522" spans="1:4" x14ac:dyDescent="0.25">
      <c r="A522" s="5">
        <v>525</v>
      </c>
      <c r="B522" s="5"/>
      <c r="C522" s="5"/>
      <c r="D522" s="5"/>
    </row>
    <row r="523" spans="1:4" x14ac:dyDescent="0.25">
      <c r="A523" s="5">
        <v>526</v>
      </c>
      <c r="B523" s="5"/>
      <c r="C523" s="5"/>
      <c r="D523" s="5"/>
    </row>
    <row r="524" spans="1:4" x14ac:dyDescent="0.25">
      <c r="A524" s="5">
        <v>527</v>
      </c>
      <c r="B524" s="5"/>
      <c r="C524" s="5"/>
      <c r="D524" s="5"/>
    </row>
    <row r="525" spans="1:4" x14ac:dyDescent="0.25">
      <c r="A525" s="5">
        <v>528</v>
      </c>
      <c r="B525" s="5"/>
      <c r="C525" s="5"/>
      <c r="D525" s="5"/>
    </row>
    <row r="526" spans="1:4" x14ac:dyDescent="0.25">
      <c r="A526" s="5">
        <v>529</v>
      </c>
      <c r="B526" s="5"/>
      <c r="C526" s="5"/>
      <c r="D526" s="5"/>
    </row>
    <row r="527" spans="1:4" x14ac:dyDescent="0.25">
      <c r="A527" s="5">
        <v>530</v>
      </c>
      <c r="B527" s="5"/>
      <c r="C527" s="5"/>
      <c r="D527" s="5"/>
    </row>
    <row r="528" spans="1:4" x14ac:dyDescent="0.25">
      <c r="A528" s="5">
        <v>531</v>
      </c>
      <c r="B528" s="5"/>
      <c r="C528" s="5"/>
      <c r="D528" s="5"/>
    </row>
    <row r="529" spans="1:4" x14ac:dyDescent="0.25">
      <c r="A529" s="5">
        <v>532</v>
      </c>
      <c r="B529" s="5"/>
      <c r="C529" s="5"/>
      <c r="D529" s="5"/>
    </row>
    <row r="530" spans="1:4" x14ac:dyDescent="0.25">
      <c r="A530" s="5">
        <v>533</v>
      </c>
      <c r="B530" s="5"/>
      <c r="C530" s="5"/>
      <c r="D530" s="5"/>
    </row>
    <row r="531" spans="1:4" x14ac:dyDescent="0.25">
      <c r="A531" s="5">
        <v>534</v>
      </c>
      <c r="B531" s="5"/>
      <c r="C531" s="5"/>
      <c r="D531" s="5"/>
    </row>
    <row r="532" spans="1:4" x14ac:dyDescent="0.25">
      <c r="A532" s="5">
        <v>535</v>
      </c>
      <c r="B532" s="5"/>
      <c r="C532" s="5"/>
      <c r="D532" s="5"/>
    </row>
    <row r="533" spans="1:4" x14ac:dyDescent="0.25">
      <c r="A533" s="5">
        <v>536</v>
      </c>
      <c r="B533" s="5"/>
      <c r="C533" s="5"/>
      <c r="D533" s="5"/>
    </row>
    <row r="534" spans="1:4" x14ac:dyDescent="0.25">
      <c r="A534" s="5">
        <v>537</v>
      </c>
      <c r="B534" s="5"/>
      <c r="C534" s="5"/>
      <c r="D534" s="5"/>
    </row>
    <row r="535" spans="1:4" x14ac:dyDescent="0.25">
      <c r="A535" s="5">
        <v>538</v>
      </c>
      <c r="B535" s="5"/>
      <c r="C535" s="5"/>
      <c r="D535" s="5"/>
    </row>
    <row r="536" spans="1:4" x14ac:dyDescent="0.25">
      <c r="A536" s="5">
        <v>539</v>
      </c>
      <c r="B536" s="5"/>
      <c r="C536" s="5"/>
      <c r="D536" s="5"/>
    </row>
    <row r="537" spans="1:4" x14ac:dyDescent="0.25">
      <c r="A537" s="5">
        <v>540</v>
      </c>
      <c r="B537" s="5"/>
      <c r="C537" s="5"/>
      <c r="D537" s="5"/>
    </row>
    <row r="538" spans="1:4" x14ac:dyDescent="0.25">
      <c r="A538" s="5">
        <v>541</v>
      </c>
      <c r="B538" s="5"/>
      <c r="C538" s="5"/>
      <c r="D538" s="5"/>
    </row>
    <row r="539" spans="1:4" x14ac:dyDescent="0.25">
      <c r="A539" s="5">
        <v>542</v>
      </c>
      <c r="B539" s="5"/>
      <c r="C539" s="5"/>
      <c r="D539" s="5"/>
    </row>
    <row r="540" spans="1:4" x14ac:dyDescent="0.25">
      <c r="A540" s="5">
        <v>543</v>
      </c>
      <c r="B540" s="5"/>
      <c r="C540" s="5"/>
      <c r="D540" s="5"/>
    </row>
    <row r="541" spans="1:4" x14ac:dyDescent="0.25">
      <c r="A541" s="5">
        <v>544</v>
      </c>
      <c r="B541" s="5"/>
      <c r="C541" s="5"/>
      <c r="D541" s="5"/>
    </row>
    <row r="542" spans="1:4" x14ac:dyDescent="0.25">
      <c r="A542" s="5">
        <v>545</v>
      </c>
      <c r="B542" s="5"/>
      <c r="C542" s="5"/>
      <c r="D542" s="5"/>
    </row>
    <row r="543" spans="1:4" x14ac:dyDescent="0.25">
      <c r="A543" s="5">
        <v>546</v>
      </c>
      <c r="B543" s="5"/>
      <c r="C543" s="5"/>
      <c r="D543" s="5"/>
    </row>
    <row r="544" spans="1:4" x14ac:dyDescent="0.25">
      <c r="A544" s="5">
        <v>547</v>
      </c>
      <c r="B544" s="5"/>
      <c r="C544" s="5"/>
      <c r="D544" s="5"/>
    </row>
    <row r="545" spans="1:4" x14ac:dyDescent="0.25">
      <c r="A545" s="5">
        <v>548</v>
      </c>
      <c r="B545" s="5"/>
      <c r="C545" s="5"/>
      <c r="D545" s="5"/>
    </row>
    <row r="546" spans="1:4" x14ac:dyDescent="0.25">
      <c r="A546" s="5">
        <v>549</v>
      </c>
      <c r="B546" s="5"/>
      <c r="C546" s="5"/>
      <c r="D546" s="5"/>
    </row>
    <row r="547" spans="1:4" x14ac:dyDescent="0.25">
      <c r="A547" s="5">
        <v>550</v>
      </c>
      <c r="B547" s="5"/>
      <c r="C547" s="5"/>
      <c r="D547" s="5"/>
    </row>
    <row r="548" spans="1:4" x14ac:dyDescent="0.25">
      <c r="A548" s="5">
        <v>551</v>
      </c>
      <c r="B548" s="5"/>
      <c r="C548" s="5"/>
      <c r="D548" s="5"/>
    </row>
    <row r="549" spans="1:4" x14ac:dyDescent="0.25">
      <c r="A549" s="5">
        <v>552</v>
      </c>
      <c r="B549" s="5"/>
      <c r="C549" s="5"/>
      <c r="D549" s="5"/>
    </row>
    <row r="550" spans="1:4" x14ac:dyDescent="0.25">
      <c r="A550" s="5">
        <v>553</v>
      </c>
      <c r="B550" s="5"/>
      <c r="C550" s="5"/>
      <c r="D550" s="5"/>
    </row>
    <row r="551" spans="1:4" x14ac:dyDescent="0.25">
      <c r="A551" s="5">
        <v>554</v>
      </c>
      <c r="B551" s="5"/>
      <c r="C551" s="5"/>
      <c r="D551" s="5"/>
    </row>
    <row r="552" spans="1:4" x14ac:dyDescent="0.25">
      <c r="A552" s="5">
        <v>555</v>
      </c>
      <c r="B552" s="5"/>
      <c r="C552" s="5"/>
      <c r="D552" s="5"/>
    </row>
    <row r="553" spans="1:4" x14ac:dyDescent="0.25">
      <c r="A553" s="5">
        <v>556</v>
      </c>
      <c r="B553" s="5"/>
      <c r="C553" s="5"/>
      <c r="D553" s="5"/>
    </row>
    <row r="554" spans="1:4" x14ac:dyDescent="0.25">
      <c r="A554" s="5">
        <v>557</v>
      </c>
      <c r="B554" s="5"/>
      <c r="C554" s="5"/>
      <c r="D554" s="5"/>
    </row>
    <row r="555" spans="1:4" x14ac:dyDescent="0.25">
      <c r="A555" s="5">
        <v>558</v>
      </c>
      <c r="B555" s="5"/>
      <c r="C555" s="5"/>
      <c r="D555" s="5"/>
    </row>
    <row r="556" spans="1:4" x14ac:dyDescent="0.25">
      <c r="A556" s="5">
        <v>559</v>
      </c>
      <c r="B556" s="5"/>
      <c r="C556" s="5"/>
      <c r="D556" s="5"/>
    </row>
    <row r="557" spans="1:4" x14ac:dyDescent="0.25">
      <c r="A557" s="5">
        <v>560</v>
      </c>
      <c r="B557" s="5"/>
      <c r="C557" s="5"/>
      <c r="D557" s="5"/>
    </row>
    <row r="558" spans="1:4" x14ac:dyDescent="0.25">
      <c r="A558" s="5">
        <v>561</v>
      </c>
      <c r="B558" s="5"/>
      <c r="C558" s="5"/>
      <c r="D558" s="5"/>
    </row>
    <row r="559" spans="1:4" x14ac:dyDescent="0.25">
      <c r="A559" s="5">
        <v>562</v>
      </c>
      <c r="B559" s="5"/>
      <c r="C559" s="5"/>
      <c r="D559" s="5"/>
    </row>
    <row r="560" spans="1:4" x14ac:dyDescent="0.25">
      <c r="A560" s="5">
        <v>563</v>
      </c>
      <c r="B560" s="5"/>
      <c r="C560" s="5"/>
      <c r="D560" s="5"/>
    </row>
    <row r="561" spans="1:4" x14ac:dyDescent="0.25">
      <c r="A561" s="5">
        <v>564</v>
      </c>
      <c r="B561" s="5"/>
      <c r="C561" s="5"/>
      <c r="D561" s="5"/>
    </row>
    <row r="562" spans="1:4" x14ac:dyDescent="0.25">
      <c r="A562" s="5">
        <v>565</v>
      </c>
      <c r="B562" s="5"/>
      <c r="C562" s="5"/>
      <c r="D562" s="5"/>
    </row>
    <row r="563" spans="1:4" x14ac:dyDescent="0.25">
      <c r="A563" s="5">
        <v>566</v>
      </c>
      <c r="B563" s="5"/>
      <c r="C563" s="5"/>
      <c r="D563" s="5"/>
    </row>
    <row r="564" spans="1:4" x14ac:dyDescent="0.25">
      <c r="A564" s="5">
        <v>567</v>
      </c>
      <c r="B564" s="5"/>
      <c r="C564" s="5"/>
      <c r="D564" s="5"/>
    </row>
    <row r="565" spans="1:4" x14ac:dyDescent="0.25">
      <c r="A565" s="5">
        <v>568</v>
      </c>
      <c r="B565" s="5"/>
      <c r="C565" s="5"/>
      <c r="D565" s="5"/>
    </row>
    <row r="566" spans="1:4" x14ac:dyDescent="0.25">
      <c r="A566" s="5">
        <v>569</v>
      </c>
      <c r="B566" s="5"/>
      <c r="C566" s="5"/>
      <c r="D566" s="5"/>
    </row>
    <row r="567" spans="1:4" x14ac:dyDescent="0.25">
      <c r="A567" s="5">
        <v>570</v>
      </c>
      <c r="B567" s="5"/>
      <c r="C567" s="5"/>
      <c r="D567" s="5"/>
    </row>
    <row r="568" spans="1:4" x14ac:dyDescent="0.25">
      <c r="A568" s="5">
        <v>571</v>
      </c>
      <c r="B568" s="5"/>
      <c r="C568" s="5"/>
      <c r="D568" s="5"/>
    </row>
    <row r="569" spans="1:4" x14ac:dyDescent="0.25">
      <c r="A569" s="5">
        <v>572</v>
      </c>
      <c r="B569" s="5"/>
      <c r="C569" s="5"/>
      <c r="D569" s="5"/>
    </row>
    <row r="570" spans="1:4" x14ac:dyDescent="0.25">
      <c r="A570" s="5">
        <v>573</v>
      </c>
      <c r="B570" s="5"/>
      <c r="C570" s="5"/>
      <c r="D570" s="5"/>
    </row>
    <row r="571" spans="1:4" x14ac:dyDescent="0.25">
      <c r="A571" s="5">
        <v>574</v>
      </c>
      <c r="B571" s="5"/>
      <c r="C571" s="5"/>
      <c r="D571" s="5"/>
    </row>
    <row r="572" spans="1:4" x14ac:dyDescent="0.25">
      <c r="A572" s="5">
        <v>575</v>
      </c>
      <c r="B572" s="5"/>
      <c r="C572" s="5"/>
      <c r="D572" s="5"/>
    </row>
    <row r="573" spans="1:4" x14ac:dyDescent="0.25">
      <c r="A573" s="5">
        <v>576</v>
      </c>
      <c r="B573" s="5"/>
      <c r="C573" s="5"/>
      <c r="D573" s="5"/>
    </row>
    <row r="574" spans="1:4" x14ac:dyDescent="0.25">
      <c r="A574" s="5">
        <v>577</v>
      </c>
      <c r="B574" s="5"/>
      <c r="C574" s="5"/>
      <c r="D574" s="5"/>
    </row>
    <row r="575" spans="1:4" x14ac:dyDescent="0.25">
      <c r="A575" s="5">
        <v>578</v>
      </c>
      <c r="B575" s="5"/>
      <c r="C575" s="5"/>
      <c r="D575" s="5"/>
    </row>
    <row r="576" spans="1:4" x14ac:dyDescent="0.25">
      <c r="A576" s="5">
        <v>579</v>
      </c>
      <c r="B576" s="5"/>
      <c r="C576" s="5"/>
      <c r="D576" s="5"/>
    </row>
    <row r="577" spans="1:4" x14ac:dyDescent="0.25">
      <c r="A577" s="5">
        <v>580</v>
      </c>
      <c r="B577" s="5"/>
      <c r="C577" s="5"/>
      <c r="D577" s="5"/>
    </row>
    <row r="578" spans="1:4" x14ac:dyDescent="0.25">
      <c r="A578" s="5">
        <v>581</v>
      </c>
      <c r="B578" s="5"/>
      <c r="C578" s="5"/>
      <c r="D578" s="5"/>
    </row>
    <row r="579" spans="1:4" x14ac:dyDescent="0.25">
      <c r="A579" s="5">
        <v>582</v>
      </c>
      <c r="B579" s="5"/>
      <c r="C579" s="5"/>
      <c r="D579" s="5"/>
    </row>
    <row r="580" spans="1:4" x14ac:dyDescent="0.25">
      <c r="A580" s="5">
        <v>583</v>
      </c>
      <c r="B580" s="5"/>
      <c r="C580" s="5"/>
      <c r="D580" s="5"/>
    </row>
    <row r="581" spans="1:4" x14ac:dyDescent="0.25">
      <c r="A581" s="5">
        <v>584</v>
      </c>
      <c r="B581" s="5"/>
      <c r="C581" s="5"/>
      <c r="D581" s="5"/>
    </row>
    <row r="582" spans="1:4" x14ac:dyDescent="0.25">
      <c r="A582" s="5">
        <v>585</v>
      </c>
      <c r="B582" s="5"/>
      <c r="C582" s="5"/>
      <c r="D582" s="5"/>
    </row>
    <row r="583" spans="1:4" x14ac:dyDescent="0.25">
      <c r="A583" s="5">
        <v>586</v>
      </c>
      <c r="B583" s="5"/>
      <c r="C583" s="5"/>
      <c r="D583" s="5"/>
    </row>
    <row r="584" spans="1:4" x14ac:dyDescent="0.25">
      <c r="A584" s="5">
        <v>587</v>
      </c>
      <c r="B584" s="5"/>
      <c r="C584" s="5"/>
      <c r="D584" s="5"/>
    </row>
    <row r="585" spans="1:4" x14ac:dyDescent="0.25">
      <c r="A585" s="5">
        <v>588</v>
      </c>
      <c r="B585" s="5"/>
      <c r="C585" s="5"/>
      <c r="D585" s="5"/>
    </row>
    <row r="586" spans="1:4" x14ac:dyDescent="0.25">
      <c r="A586" s="5">
        <v>589</v>
      </c>
      <c r="B586" s="5"/>
      <c r="C586" s="5"/>
      <c r="D586" s="5"/>
    </row>
    <row r="587" spans="1:4" x14ac:dyDescent="0.25">
      <c r="A587" s="5">
        <v>590</v>
      </c>
      <c r="B587" s="5"/>
      <c r="C587" s="5"/>
      <c r="D587" s="5"/>
    </row>
    <row r="588" spans="1:4" x14ac:dyDescent="0.25">
      <c r="A588" s="5">
        <v>591</v>
      </c>
      <c r="B588" s="5"/>
      <c r="C588" s="5"/>
      <c r="D588" s="5"/>
    </row>
    <row r="589" spans="1:4" x14ac:dyDescent="0.25">
      <c r="A589" s="5">
        <v>592</v>
      </c>
      <c r="B589" s="5"/>
      <c r="C589" s="5"/>
      <c r="D589" s="5"/>
    </row>
    <row r="590" spans="1:4" x14ac:dyDescent="0.25">
      <c r="A590" s="5">
        <v>593</v>
      </c>
      <c r="B590" s="5"/>
      <c r="C590" s="5"/>
      <c r="D590" s="5"/>
    </row>
    <row r="591" spans="1:4" x14ac:dyDescent="0.25">
      <c r="A591" s="5">
        <v>594</v>
      </c>
      <c r="B591" s="5"/>
      <c r="C591" s="5"/>
      <c r="D591" s="5"/>
    </row>
    <row r="592" spans="1:4" x14ac:dyDescent="0.25">
      <c r="A592" s="5">
        <v>595</v>
      </c>
      <c r="B592" s="5"/>
      <c r="C592" s="5"/>
      <c r="D592" s="5"/>
    </row>
    <row r="593" spans="1:4" x14ac:dyDescent="0.25">
      <c r="A593" s="5">
        <v>596</v>
      </c>
      <c r="B593" s="5"/>
      <c r="C593" s="5"/>
      <c r="D593" s="5"/>
    </row>
    <row r="594" spans="1:4" x14ac:dyDescent="0.25">
      <c r="A594" s="5">
        <v>597</v>
      </c>
      <c r="B594" s="5"/>
      <c r="C594" s="5"/>
      <c r="D594" s="5"/>
    </row>
    <row r="595" spans="1:4" x14ac:dyDescent="0.25">
      <c r="A595" s="5">
        <v>598</v>
      </c>
      <c r="B595" s="5"/>
      <c r="C595" s="5"/>
      <c r="D595" s="5"/>
    </row>
    <row r="596" spans="1:4" x14ac:dyDescent="0.25">
      <c r="A596" s="5">
        <v>599</v>
      </c>
      <c r="B596" s="5"/>
      <c r="C596" s="5"/>
      <c r="D596" s="5"/>
    </row>
    <row r="597" spans="1:4" x14ac:dyDescent="0.25">
      <c r="A597" s="5">
        <v>600</v>
      </c>
      <c r="B597" s="5"/>
      <c r="C597" s="5"/>
      <c r="D597" s="5"/>
    </row>
    <row r="598" spans="1:4" x14ac:dyDescent="0.25">
      <c r="A598" s="5">
        <v>601</v>
      </c>
      <c r="B598" s="5"/>
      <c r="C598" s="5"/>
      <c r="D598" s="5"/>
    </row>
    <row r="599" spans="1:4" x14ac:dyDescent="0.25">
      <c r="A599" s="5">
        <v>602</v>
      </c>
      <c r="B599" s="5"/>
      <c r="C599" s="5"/>
      <c r="D599" s="5"/>
    </row>
    <row r="600" spans="1:4" x14ac:dyDescent="0.25">
      <c r="A600" s="5">
        <v>603</v>
      </c>
      <c r="B600" s="5"/>
      <c r="C600" s="5"/>
      <c r="D600" s="5"/>
    </row>
    <row r="601" spans="1:4" x14ac:dyDescent="0.25">
      <c r="A601" s="5">
        <v>604</v>
      </c>
      <c r="B601" s="5"/>
      <c r="C601" s="5"/>
      <c r="D601" s="5"/>
    </row>
    <row r="602" spans="1:4" x14ac:dyDescent="0.25">
      <c r="A602" s="5">
        <v>605</v>
      </c>
      <c r="B602" s="5"/>
      <c r="C602" s="5"/>
      <c r="D602" s="5"/>
    </row>
    <row r="603" spans="1:4" x14ac:dyDescent="0.25">
      <c r="A603" s="5">
        <v>606</v>
      </c>
      <c r="B603" s="5"/>
      <c r="C603" s="5"/>
      <c r="D603" s="5"/>
    </row>
    <row r="604" spans="1:4" x14ac:dyDescent="0.25">
      <c r="A604" s="5">
        <v>607</v>
      </c>
      <c r="B604" s="5"/>
      <c r="C604" s="5"/>
      <c r="D604" s="5"/>
    </row>
    <row r="605" spans="1:4" x14ac:dyDescent="0.25">
      <c r="A605" s="5">
        <v>608</v>
      </c>
      <c r="B605" s="5"/>
      <c r="C605" s="5"/>
      <c r="D605" s="5"/>
    </row>
    <row r="606" spans="1:4" x14ac:dyDescent="0.25">
      <c r="A606" s="5">
        <v>609</v>
      </c>
      <c r="B606" s="5"/>
      <c r="C606" s="5"/>
      <c r="D606" s="5"/>
    </row>
    <row r="607" spans="1:4" x14ac:dyDescent="0.25">
      <c r="A607" s="5">
        <v>610</v>
      </c>
      <c r="B607" s="5"/>
      <c r="C607" s="5"/>
      <c r="D607" s="5"/>
    </row>
    <row r="608" spans="1:4" x14ac:dyDescent="0.25">
      <c r="A608" s="5">
        <v>611</v>
      </c>
      <c r="B608" s="5"/>
      <c r="C608" s="5"/>
      <c r="D608" s="5"/>
    </row>
    <row r="609" spans="1:4" x14ac:dyDescent="0.25">
      <c r="A609" s="5">
        <v>612</v>
      </c>
      <c r="B609" s="5"/>
      <c r="C609" s="5"/>
      <c r="D609" s="5"/>
    </row>
    <row r="610" spans="1:4" x14ac:dyDescent="0.25">
      <c r="A610" s="5">
        <v>613</v>
      </c>
      <c r="B610" s="5"/>
      <c r="C610" s="5"/>
      <c r="D610" s="5"/>
    </row>
    <row r="611" spans="1:4" x14ac:dyDescent="0.25">
      <c r="A611" s="5">
        <v>614</v>
      </c>
      <c r="B611" s="5"/>
      <c r="C611" s="5"/>
      <c r="D611" s="5"/>
    </row>
    <row r="612" spans="1:4" x14ac:dyDescent="0.25">
      <c r="A612" s="5">
        <v>615</v>
      </c>
      <c r="B612" s="5"/>
      <c r="C612" s="5"/>
      <c r="D612" s="5"/>
    </row>
    <row r="613" spans="1:4" x14ac:dyDescent="0.25">
      <c r="A613" s="5">
        <v>616</v>
      </c>
      <c r="B613" s="5"/>
      <c r="C613" s="5"/>
      <c r="D613" s="5"/>
    </row>
    <row r="614" spans="1:4" x14ac:dyDescent="0.25">
      <c r="A614" s="5">
        <v>617</v>
      </c>
      <c r="B614" s="5"/>
      <c r="C614" s="5"/>
      <c r="D614" s="5"/>
    </row>
    <row r="615" spans="1:4" x14ac:dyDescent="0.25">
      <c r="A615" s="5">
        <v>618</v>
      </c>
      <c r="B615" s="5"/>
      <c r="C615" s="5"/>
      <c r="D615" s="5"/>
    </row>
    <row r="616" spans="1:4" x14ac:dyDescent="0.25">
      <c r="A616" s="5">
        <v>619</v>
      </c>
      <c r="B616" s="5"/>
      <c r="C616" s="5"/>
      <c r="D616" s="5"/>
    </row>
    <row r="617" spans="1:4" x14ac:dyDescent="0.25">
      <c r="A617" s="5">
        <v>620</v>
      </c>
      <c r="B617" s="5"/>
      <c r="C617" s="5"/>
      <c r="D617" s="5"/>
    </row>
    <row r="618" spans="1:4" x14ac:dyDescent="0.25">
      <c r="A618" s="5">
        <v>621</v>
      </c>
      <c r="B618" s="5"/>
      <c r="C618" s="5"/>
      <c r="D618" s="5"/>
    </row>
    <row r="619" spans="1:4" x14ac:dyDescent="0.25">
      <c r="A619" s="5">
        <v>622</v>
      </c>
      <c r="B619" s="5"/>
      <c r="C619" s="5"/>
      <c r="D619" s="5"/>
    </row>
    <row r="620" spans="1:4" x14ac:dyDescent="0.25">
      <c r="A620" s="5">
        <v>623</v>
      </c>
      <c r="B620" s="5"/>
      <c r="C620" s="5"/>
      <c r="D620" s="5"/>
    </row>
    <row r="621" spans="1:4" x14ac:dyDescent="0.25">
      <c r="A621" s="5">
        <v>624</v>
      </c>
      <c r="B621" s="5"/>
      <c r="C621" s="5"/>
      <c r="D621" s="5"/>
    </row>
    <row r="622" spans="1:4" x14ac:dyDescent="0.25">
      <c r="A622" s="5">
        <v>625</v>
      </c>
      <c r="B622" s="5"/>
      <c r="C622" s="5"/>
      <c r="D622" s="5"/>
    </row>
    <row r="623" spans="1:4" x14ac:dyDescent="0.25">
      <c r="A623" s="5">
        <v>626</v>
      </c>
      <c r="B623" s="5"/>
      <c r="C623" s="5"/>
      <c r="D623" s="5"/>
    </row>
    <row r="624" spans="1:4" x14ac:dyDescent="0.25">
      <c r="A624" s="5">
        <v>627</v>
      </c>
      <c r="B624" s="5"/>
      <c r="C624" s="5"/>
      <c r="D624" s="5"/>
    </row>
    <row r="625" spans="1:4" x14ac:dyDescent="0.25">
      <c r="A625" s="5">
        <v>628</v>
      </c>
      <c r="B625" s="5"/>
      <c r="C625" s="5"/>
      <c r="D625" s="5"/>
    </row>
    <row r="626" spans="1:4" x14ac:dyDescent="0.25">
      <c r="A626" s="5">
        <v>629</v>
      </c>
      <c r="B626" s="5"/>
      <c r="C626" s="5"/>
      <c r="D626" s="5"/>
    </row>
    <row r="627" spans="1:4" x14ac:dyDescent="0.25">
      <c r="A627" s="5">
        <v>630</v>
      </c>
      <c r="B627" s="5"/>
      <c r="C627" s="5"/>
      <c r="D627" s="5"/>
    </row>
    <row r="628" spans="1:4" x14ac:dyDescent="0.25">
      <c r="A628" s="5">
        <v>631</v>
      </c>
      <c r="B628" s="5"/>
      <c r="C628" s="5"/>
      <c r="D628" s="5"/>
    </row>
    <row r="629" spans="1:4" x14ac:dyDescent="0.25">
      <c r="A629" s="5">
        <v>632</v>
      </c>
      <c r="B629" s="5"/>
      <c r="C629" s="5"/>
      <c r="D629" s="5"/>
    </row>
    <row r="630" spans="1:4" x14ac:dyDescent="0.25">
      <c r="A630" s="5">
        <v>633</v>
      </c>
      <c r="B630" s="5"/>
      <c r="C630" s="5"/>
      <c r="D630" s="5"/>
    </row>
    <row r="631" spans="1:4" x14ac:dyDescent="0.25">
      <c r="A631" s="5">
        <v>634</v>
      </c>
      <c r="B631" s="5"/>
      <c r="C631" s="5"/>
      <c r="D631" s="5"/>
    </row>
    <row r="632" spans="1:4" x14ac:dyDescent="0.25">
      <c r="A632" s="5">
        <v>635</v>
      </c>
      <c r="B632" s="5"/>
      <c r="C632" s="5"/>
      <c r="D632" s="5"/>
    </row>
    <row r="633" spans="1:4" x14ac:dyDescent="0.25">
      <c r="A633" s="5">
        <v>636</v>
      </c>
      <c r="B633" s="5"/>
      <c r="C633" s="5"/>
      <c r="D633" s="5"/>
    </row>
    <row r="634" spans="1:4" x14ac:dyDescent="0.25">
      <c r="A634" s="5">
        <v>637</v>
      </c>
      <c r="B634" s="5"/>
      <c r="C634" s="5"/>
      <c r="D634" s="5"/>
    </row>
    <row r="635" spans="1:4" x14ac:dyDescent="0.25">
      <c r="A635" s="5">
        <v>638</v>
      </c>
      <c r="B635" s="5"/>
      <c r="C635" s="5"/>
      <c r="D635" s="5"/>
    </row>
    <row r="636" spans="1:4" x14ac:dyDescent="0.25">
      <c r="A636" s="5">
        <v>639</v>
      </c>
      <c r="B636" s="5"/>
      <c r="C636" s="5"/>
      <c r="D636" s="5"/>
    </row>
    <row r="637" spans="1:4" x14ac:dyDescent="0.25">
      <c r="A637" s="5">
        <v>640</v>
      </c>
      <c r="B637" s="5"/>
      <c r="C637" s="5"/>
      <c r="D637" s="5"/>
    </row>
    <row r="638" spans="1:4" x14ac:dyDescent="0.25">
      <c r="A638" s="5">
        <v>641</v>
      </c>
      <c r="B638" s="5"/>
      <c r="C638" s="5"/>
      <c r="D638" s="5"/>
    </row>
    <row r="639" spans="1:4" x14ac:dyDescent="0.25">
      <c r="A639" s="5">
        <v>642</v>
      </c>
      <c r="B639" s="5"/>
      <c r="C639" s="5"/>
      <c r="D639" s="5"/>
    </row>
    <row r="640" spans="1:4" x14ac:dyDescent="0.25">
      <c r="A640" s="5">
        <v>643</v>
      </c>
      <c r="B640" s="5"/>
      <c r="C640" s="5"/>
      <c r="D640" s="5"/>
    </row>
    <row r="641" spans="1:4" x14ac:dyDescent="0.25">
      <c r="A641" s="5">
        <v>644</v>
      </c>
      <c r="B641" s="5"/>
      <c r="C641" s="5"/>
      <c r="D641" s="5"/>
    </row>
    <row r="642" spans="1:4" x14ac:dyDescent="0.25">
      <c r="A642" s="5">
        <v>645</v>
      </c>
      <c r="B642" s="5"/>
      <c r="C642" s="5"/>
      <c r="D642" s="5"/>
    </row>
    <row r="643" spans="1:4" x14ac:dyDescent="0.25">
      <c r="A643" s="5">
        <v>646</v>
      </c>
      <c r="B643" s="5"/>
      <c r="C643" s="5"/>
      <c r="D643" s="5"/>
    </row>
    <row r="644" spans="1:4" x14ac:dyDescent="0.25">
      <c r="A644" s="5">
        <v>647</v>
      </c>
      <c r="B644" s="5"/>
      <c r="C644" s="5"/>
      <c r="D644" s="5"/>
    </row>
    <row r="645" spans="1:4" x14ac:dyDescent="0.25">
      <c r="A645" s="5">
        <v>648</v>
      </c>
      <c r="B645" s="5"/>
      <c r="C645" s="5"/>
      <c r="D645" s="5"/>
    </row>
    <row r="646" spans="1:4" x14ac:dyDescent="0.25">
      <c r="A646" s="5">
        <v>649</v>
      </c>
      <c r="B646" s="5"/>
      <c r="C646" s="5"/>
      <c r="D646" s="5"/>
    </row>
    <row r="647" spans="1:4" x14ac:dyDescent="0.25">
      <c r="A647" s="5">
        <v>650</v>
      </c>
      <c r="B647" s="5"/>
      <c r="C647" s="5"/>
      <c r="D647" s="5"/>
    </row>
    <row r="648" spans="1:4" x14ac:dyDescent="0.25">
      <c r="A648" s="5">
        <v>651</v>
      </c>
      <c r="B648" s="5"/>
      <c r="C648" s="5"/>
      <c r="D648" s="5"/>
    </row>
    <row r="649" spans="1:4" x14ac:dyDescent="0.25">
      <c r="A649" s="5">
        <v>652</v>
      </c>
      <c r="B649" s="5"/>
      <c r="C649" s="5"/>
      <c r="D649" s="5"/>
    </row>
    <row r="650" spans="1:4" x14ac:dyDescent="0.25">
      <c r="A650" s="5">
        <v>653</v>
      </c>
      <c r="B650" s="5"/>
      <c r="C650" s="5"/>
      <c r="D650" s="5"/>
    </row>
    <row r="651" spans="1:4" x14ac:dyDescent="0.25">
      <c r="A651" s="5">
        <v>654</v>
      </c>
      <c r="B651" s="5"/>
      <c r="C651" s="5"/>
      <c r="D651" s="5"/>
    </row>
    <row r="652" spans="1:4" x14ac:dyDescent="0.25">
      <c r="A652" s="5">
        <v>655</v>
      </c>
      <c r="B652" s="5"/>
      <c r="C652" s="5"/>
      <c r="D652" s="5"/>
    </row>
    <row r="653" spans="1:4" x14ac:dyDescent="0.25">
      <c r="A653" s="5">
        <v>656</v>
      </c>
      <c r="B653" s="5"/>
      <c r="C653" s="5"/>
      <c r="D653" s="5"/>
    </row>
    <row r="654" spans="1:4" x14ac:dyDescent="0.25">
      <c r="A654" s="5">
        <v>657</v>
      </c>
      <c r="B654" s="5"/>
      <c r="C654" s="5"/>
      <c r="D654" s="5"/>
    </row>
    <row r="655" spans="1:4" x14ac:dyDescent="0.25">
      <c r="A655" s="5">
        <v>658</v>
      </c>
      <c r="B655" s="5"/>
      <c r="C655" s="5"/>
      <c r="D655" s="5"/>
    </row>
    <row r="656" spans="1:4" x14ac:dyDescent="0.25">
      <c r="A656" s="5">
        <v>659</v>
      </c>
      <c r="B656" s="5"/>
      <c r="C656" s="5"/>
      <c r="D656" s="5"/>
    </row>
    <row r="657" spans="1:4" x14ac:dyDescent="0.25">
      <c r="A657" s="5">
        <v>660</v>
      </c>
      <c r="B657" s="5"/>
      <c r="C657" s="5"/>
      <c r="D657" s="5"/>
    </row>
    <row r="658" spans="1:4" x14ac:dyDescent="0.25">
      <c r="A658" s="5">
        <v>661</v>
      </c>
      <c r="B658" s="5"/>
      <c r="C658" s="5"/>
      <c r="D658" s="5"/>
    </row>
    <row r="659" spans="1:4" x14ac:dyDescent="0.25">
      <c r="A659" s="5">
        <v>662</v>
      </c>
      <c r="B659" s="5"/>
      <c r="C659" s="5"/>
      <c r="D659" s="5"/>
    </row>
    <row r="660" spans="1:4" x14ac:dyDescent="0.25">
      <c r="A660" s="5">
        <v>663</v>
      </c>
      <c r="B660" s="5"/>
      <c r="C660" s="5"/>
      <c r="D660" s="5"/>
    </row>
    <row r="661" spans="1:4" x14ac:dyDescent="0.25">
      <c r="A661" s="5">
        <v>664</v>
      </c>
      <c r="B661" s="5"/>
      <c r="C661" s="5"/>
      <c r="D661" s="5"/>
    </row>
    <row r="662" spans="1:4" x14ac:dyDescent="0.25">
      <c r="A662" s="5">
        <v>665</v>
      </c>
      <c r="B662" s="5"/>
      <c r="C662" s="5"/>
      <c r="D662" s="5"/>
    </row>
    <row r="663" spans="1:4" x14ac:dyDescent="0.25">
      <c r="A663" s="5">
        <v>666</v>
      </c>
      <c r="B663" s="5"/>
      <c r="C663" s="5"/>
      <c r="D663" s="5"/>
    </row>
    <row r="664" spans="1:4" x14ac:dyDescent="0.25">
      <c r="A664" s="5">
        <v>667</v>
      </c>
      <c r="B664" s="5"/>
      <c r="C664" s="5"/>
      <c r="D664" s="5"/>
    </row>
    <row r="665" spans="1:4" x14ac:dyDescent="0.25">
      <c r="A665" s="5">
        <v>668</v>
      </c>
      <c r="B665" s="5"/>
      <c r="C665" s="5"/>
      <c r="D665" s="5"/>
    </row>
    <row r="666" spans="1:4" x14ac:dyDescent="0.25">
      <c r="A666" s="5">
        <v>669</v>
      </c>
      <c r="B666" s="5"/>
      <c r="C666" s="5"/>
      <c r="D666" s="5"/>
    </row>
    <row r="667" spans="1:4" x14ac:dyDescent="0.25">
      <c r="A667" s="5">
        <v>670</v>
      </c>
      <c r="B667" s="5"/>
      <c r="C667" s="5"/>
      <c r="D667" s="5"/>
    </row>
    <row r="668" spans="1:4" x14ac:dyDescent="0.25">
      <c r="A668" s="5">
        <v>671</v>
      </c>
      <c r="B668" s="5"/>
      <c r="C668" s="5"/>
      <c r="D668" s="5"/>
    </row>
    <row r="669" spans="1:4" x14ac:dyDescent="0.25">
      <c r="A669" s="5">
        <v>672</v>
      </c>
      <c r="B669" s="5"/>
      <c r="C669" s="5"/>
      <c r="D669" s="5"/>
    </row>
    <row r="670" spans="1:4" x14ac:dyDescent="0.25">
      <c r="A670" s="5">
        <v>673</v>
      </c>
      <c r="B670" s="5"/>
      <c r="C670" s="5"/>
      <c r="D670" s="5"/>
    </row>
    <row r="671" spans="1:4" x14ac:dyDescent="0.25">
      <c r="A671" s="5">
        <v>674</v>
      </c>
      <c r="B671" s="5"/>
      <c r="C671" s="5"/>
      <c r="D671" s="5"/>
    </row>
    <row r="672" spans="1:4" x14ac:dyDescent="0.25">
      <c r="A672" s="5">
        <v>675</v>
      </c>
      <c r="B672" s="5"/>
      <c r="C672" s="5"/>
      <c r="D672" s="5"/>
    </row>
    <row r="673" spans="1:4" x14ac:dyDescent="0.25">
      <c r="A673" s="5">
        <v>676</v>
      </c>
      <c r="B673" s="5"/>
      <c r="C673" s="5"/>
      <c r="D673" s="5"/>
    </row>
    <row r="674" spans="1:4" x14ac:dyDescent="0.25">
      <c r="A674" s="5">
        <v>677</v>
      </c>
      <c r="B674" s="5"/>
      <c r="C674" s="5"/>
      <c r="D674" s="5"/>
    </row>
    <row r="675" spans="1:4" x14ac:dyDescent="0.25">
      <c r="A675" s="5">
        <v>678</v>
      </c>
      <c r="B675" s="5"/>
      <c r="C675" s="5"/>
      <c r="D675" s="5"/>
    </row>
    <row r="676" spans="1:4" x14ac:dyDescent="0.25">
      <c r="A676" s="5">
        <v>679</v>
      </c>
      <c r="B676" s="5"/>
      <c r="C676" s="5"/>
      <c r="D676" s="5"/>
    </row>
    <row r="677" spans="1:4" x14ac:dyDescent="0.25">
      <c r="A677" s="5">
        <v>680</v>
      </c>
      <c r="B677" s="5"/>
      <c r="C677" s="5"/>
      <c r="D677" s="5"/>
    </row>
    <row r="678" spans="1:4" x14ac:dyDescent="0.25">
      <c r="A678" s="5">
        <v>681</v>
      </c>
      <c r="B678" s="5"/>
      <c r="C678" s="5"/>
      <c r="D678" s="5"/>
    </row>
    <row r="679" spans="1:4" x14ac:dyDescent="0.25">
      <c r="A679" s="5">
        <v>682</v>
      </c>
      <c r="B679" s="5"/>
      <c r="C679" s="5"/>
      <c r="D679" s="5"/>
    </row>
    <row r="680" spans="1:4" x14ac:dyDescent="0.25">
      <c r="A680" s="5">
        <v>683</v>
      </c>
      <c r="B680" s="5"/>
      <c r="C680" s="5"/>
      <c r="D680" s="5"/>
    </row>
    <row r="681" spans="1:4" x14ac:dyDescent="0.25">
      <c r="A681" s="5">
        <v>684</v>
      </c>
      <c r="B681" s="5"/>
      <c r="C681" s="5"/>
      <c r="D681" s="5"/>
    </row>
    <row r="682" spans="1:4" x14ac:dyDescent="0.25">
      <c r="A682" s="5">
        <v>685</v>
      </c>
      <c r="B682" s="5"/>
      <c r="C682" s="5"/>
      <c r="D682" s="5"/>
    </row>
    <row r="683" spans="1:4" x14ac:dyDescent="0.25">
      <c r="A683" s="5">
        <v>686</v>
      </c>
      <c r="B683" s="5"/>
      <c r="C683" s="5"/>
      <c r="D683" s="5"/>
    </row>
    <row r="684" spans="1:4" x14ac:dyDescent="0.25">
      <c r="A684" s="5">
        <v>687</v>
      </c>
      <c r="B684" s="5"/>
      <c r="C684" s="5"/>
      <c r="D684" s="5"/>
    </row>
    <row r="685" spans="1:4" x14ac:dyDescent="0.25">
      <c r="A685" s="5">
        <v>688</v>
      </c>
      <c r="B685" s="5"/>
      <c r="C685" s="5"/>
      <c r="D685" s="5"/>
    </row>
    <row r="686" spans="1:4" x14ac:dyDescent="0.25">
      <c r="A686" s="5">
        <v>689</v>
      </c>
      <c r="B686" s="5"/>
      <c r="C686" s="5"/>
      <c r="D686" s="5"/>
    </row>
    <row r="687" spans="1:4" x14ac:dyDescent="0.25">
      <c r="A687" s="5">
        <v>690</v>
      </c>
      <c r="B687" s="5"/>
      <c r="C687" s="5"/>
      <c r="D687" s="5"/>
    </row>
    <row r="688" spans="1:4" x14ac:dyDescent="0.25">
      <c r="A688" s="5">
        <v>691</v>
      </c>
      <c r="B688" s="5"/>
      <c r="C688" s="5"/>
      <c r="D688" s="5"/>
    </row>
    <row r="689" spans="1:4" x14ac:dyDescent="0.25">
      <c r="A689" s="5">
        <v>692</v>
      </c>
      <c r="B689" s="5"/>
      <c r="C689" s="5"/>
      <c r="D689" s="5"/>
    </row>
    <row r="690" spans="1:4" x14ac:dyDescent="0.25">
      <c r="A690" s="5">
        <v>693</v>
      </c>
      <c r="B690" s="5"/>
      <c r="C690" s="5"/>
      <c r="D690" s="5"/>
    </row>
    <row r="691" spans="1:4" x14ac:dyDescent="0.25">
      <c r="A691" s="5">
        <v>694</v>
      </c>
      <c r="B691" s="5"/>
      <c r="C691" s="5"/>
      <c r="D691" s="5"/>
    </row>
    <row r="692" spans="1:4" x14ac:dyDescent="0.25">
      <c r="A692" s="5">
        <v>695</v>
      </c>
      <c r="B692" s="5"/>
      <c r="C692" s="5"/>
      <c r="D692" s="5"/>
    </row>
    <row r="693" spans="1:4" x14ac:dyDescent="0.25">
      <c r="A693" s="5">
        <v>696</v>
      </c>
      <c r="B693" s="5"/>
      <c r="C693" s="5"/>
      <c r="D693" s="5"/>
    </row>
    <row r="694" spans="1:4" x14ac:dyDescent="0.25">
      <c r="A694" s="5">
        <v>697</v>
      </c>
      <c r="B694" s="5"/>
      <c r="C694" s="5"/>
      <c r="D694" s="5"/>
    </row>
    <row r="695" spans="1:4" x14ac:dyDescent="0.25">
      <c r="A695" s="5">
        <v>698</v>
      </c>
      <c r="B695" s="5"/>
      <c r="C695" s="5"/>
      <c r="D695" s="5"/>
    </row>
    <row r="696" spans="1:4" x14ac:dyDescent="0.25">
      <c r="A696" s="5">
        <v>699</v>
      </c>
      <c r="B696" s="5"/>
      <c r="C696" s="5"/>
      <c r="D696" s="5"/>
    </row>
    <row r="697" spans="1:4" x14ac:dyDescent="0.25">
      <c r="A697" s="5">
        <v>700</v>
      </c>
      <c r="B697" s="5"/>
      <c r="C697" s="5"/>
      <c r="D697" s="5"/>
    </row>
    <row r="698" spans="1:4" x14ac:dyDescent="0.25">
      <c r="A698" s="5">
        <v>701</v>
      </c>
      <c r="B698" s="5"/>
      <c r="C698" s="5"/>
      <c r="D698" s="5"/>
    </row>
    <row r="699" spans="1:4" x14ac:dyDescent="0.25">
      <c r="A699" s="5">
        <v>702</v>
      </c>
      <c r="B699" s="5"/>
      <c r="C699" s="5"/>
      <c r="D699" s="5"/>
    </row>
    <row r="700" spans="1:4" x14ac:dyDescent="0.25">
      <c r="A700" s="5">
        <v>703</v>
      </c>
      <c r="B700" s="5"/>
      <c r="C700" s="5"/>
      <c r="D700" s="5"/>
    </row>
    <row r="701" spans="1:4" x14ac:dyDescent="0.25">
      <c r="A701" s="5">
        <v>704</v>
      </c>
      <c r="B701" s="5"/>
      <c r="C701" s="5"/>
      <c r="D701" s="5"/>
    </row>
    <row r="702" spans="1:4" x14ac:dyDescent="0.25">
      <c r="A702" s="5">
        <v>705</v>
      </c>
      <c r="B702" s="5"/>
      <c r="C702" s="5"/>
      <c r="D702" s="5"/>
    </row>
    <row r="703" spans="1:4" x14ac:dyDescent="0.25">
      <c r="A703" s="5">
        <v>706</v>
      </c>
      <c r="B703" s="5"/>
      <c r="C703" s="5"/>
      <c r="D703" s="5"/>
    </row>
    <row r="704" spans="1:4" x14ac:dyDescent="0.25">
      <c r="A704" s="5">
        <v>707</v>
      </c>
      <c r="B704" s="5"/>
      <c r="C704" s="5"/>
      <c r="D704" s="5"/>
    </row>
    <row r="705" spans="1:4" x14ac:dyDescent="0.25">
      <c r="A705" s="5">
        <v>708</v>
      </c>
      <c r="B705" s="5"/>
      <c r="C705" s="5"/>
      <c r="D705" s="5"/>
    </row>
    <row r="706" spans="1:4" x14ac:dyDescent="0.25">
      <c r="A706" s="5">
        <v>709</v>
      </c>
      <c r="B706" s="5"/>
      <c r="C706" s="5"/>
      <c r="D706" s="5"/>
    </row>
    <row r="707" spans="1:4" x14ac:dyDescent="0.25">
      <c r="A707" s="5">
        <v>710</v>
      </c>
      <c r="B707" s="5"/>
      <c r="C707" s="5"/>
      <c r="D707" s="5"/>
    </row>
    <row r="708" spans="1:4" x14ac:dyDescent="0.25">
      <c r="A708" s="5">
        <v>711</v>
      </c>
      <c r="B708" s="5"/>
      <c r="C708" s="5"/>
      <c r="D708" s="5"/>
    </row>
    <row r="709" spans="1:4" x14ac:dyDescent="0.25">
      <c r="A709" s="5">
        <v>712</v>
      </c>
      <c r="B709" s="5"/>
      <c r="C709" s="5"/>
      <c r="D709" s="5"/>
    </row>
    <row r="710" spans="1:4" x14ac:dyDescent="0.25">
      <c r="A710" s="5">
        <v>713</v>
      </c>
      <c r="B710" s="5"/>
      <c r="C710" s="5"/>
      <c r="D710" s="5"/>
    </row>
    <row r="711" spans="1:4" x14ac:dyDescent="0.25">
      <c r="A711" s="5">
        <v>714</v>
      </c>
      <c r="B711" s="5"/>
      <c r="C711" s="5"/>
      <c r="D711" s="5"/>
    </row>
    <row r="712" spans="1:4" x14ac:dyDescent="0.25">
      <c r="A712" s="5">
        <v>715</v>
      </c>
      <c r="B712" s="5"/>
      <c r="C712" s="5"/>
      <c r="D712" s="5"/>
    </row>
    <row r="713" spans="1:4" x14ac:dyDescent="0.25">
      <c r="A713" s="5">
        <v>716</v>
      </c>
      <c r="B713" s="5"/>
      <c r="C713" s="5"/>
      <c r="D713" s="5"/>
    </row>
    <row r="714" spans="1:4" x14ac:dyDescent="0.25">
      <c r="A714" s="5">
        <v>717</v>
      </c>
      <c r="B714" s="5"/>
      <c r="C714" s="5"/>
      <c r="D714" s="5"/>
    </row>
    <row r="715" spans="1:4" x14ac:dyDescent="0.25">
      <c r="A715" s="5">
        <v>718</v>
      </c>
      <c r="B715" s="5"/>
      <c r="C715" s="5"/>
      <c r="D715" s="5"/>
    </row>
    <row r="716" spans="1:4" x14ac:dyDescent="0.25">
      <c r="A716" s="5">
        <v>719</v>
      </c>
      <c r="B716" s="5"/>
      <c r="C716" s="5"/>
      <c r="D716" s="5"/>
    </row>
    <row r="717" spans="1:4" x14ac:dyDescent="0.25">
      <c r="A717" s="5">
        <v>720</v>
      </c>
      <c r="B717" s="5"/>
      <c r="C717" s="5"/>
      <c r="D717" s="5"/>
    </row>
    <row r="718" spans="1:4" x14ac:dyDescent="0.25">
      <c r="A718" s="5">
        <v>721</v>
      </c>
      <c r="B718" s="5"/>
      <c r="C718" s="5"/>
      <c r="D718" s="5"/>
    </row>
    <row r="719" spans="1:4" x14ac:dyDescent="0.25">
      <c r="A719" s="5">
        <v>722</v>
      </c>
      <c r="B719" s="5"/>
      <c r="C719" s="5"/>
      <c r="D719" s="5"/>
    </row>
    <row r="720" spans="1:4" x14ac:dyDescent="0.25">
      <c r="A720" s="5">
        <v>723</v>
      </c>
      <c r="B720" s="5"/>
      <c r="C720" s="5"/>
      <c r="D720" s="5"/>
    </row>
    <row r="721" spans="1:4" x14ac:dyDescent="0.25">
      <c r="A721" s="5">
        <v>724</v>
      </c>
      <c r="B721" s="5"/>
      <c r="C721" s="5"/>
      <c r="D721" s="5"/>
    </row>
    <row r="722" spans="1:4" x14ac:dyDescent="0.25">
      <c r="A722" s="5">
        <v>725</v>
      </c>
      <c r="B722" s="5"/>
      <c r="C722" s="5"/>
      <c r="D722" s="5"/>
    </row>
    <row r="723" spans="1:4" x14ac:dyDescent="0.25">
      <c r="A723" s="5">
        <v>726</v>
      </c>
      <c r="B723" s="5"/>
      <c r="C723" s="5"/>
      <c r="D723" s="5"/>
    </row>
    <row r="724" spans="1:4" x14ac:dyDescent="0.25">
      <c r="A724" s="5">
        <v>727</v>
      </c>
      <c r="B724" s="5"/>
      <c r="C724" s="5"/>
      <c r="D724" s="5"/>
    </row>
    <row r="725" spans="1:4" x14ac:dyDescent="0.25">
      <c r="A725" s="5">
        <v>728</v>
      </c>
      <c r="B725" s="5"/>
      <c r="C725" s="5"/>
      <c r="D725" s="5"/>
    </row>
    <row r="726" spans="1:4" x14ac:dyDescent="0.25">
      <c r="A726" s="5">
        <v>729</v>
      </c>
      <c r="B726" s="5"/>
      <c r="C726" s="5"/>
      <c r="D726" s="5"/>
    </row>
    <row r="727" spans="1:4" x14ac:dyDescent="0.25">
      <c r="A727" s="5">
        <v>730</v>
      </c>
      <c r="B727" s="5"/>
      <c r="C727" s="5"/>
      <c r="D727" s="5"/>
    </row>
    <row r="728" spans="1:4" x14ac:dyDescent="0.25">
      <c r="A728" s="5">
        <v>731</v>
      </c>
      <c r="B728" s="5"/>
      <c r="C728" s="5"/>
      <c r="D728" s="5"/>
    </row>
    <row r="729" spans="1:4" x14ac:dyDescent="0.25">
      <c r="A729" s="5">
        <v>732</v>
      </c>
      <c r="B729" s="5"/>
      <c r="C729" s="5"/>
      <c r="D729" s="5"/>
    </row>
    <row r="730" spans="1:4" x14ac:dyDescent="0.25">
      <c r="A730" s="5">
        <v>733</v>
      </c>
      <c r="B730" s="5"/>
      <c r="C730" s="5"/>
      <c r="D730" s="5"/>
    </row>
    <row r="731" spans="1:4" x14ac:dyDescent="0.25">
      <c r="A731" s="5">
        <v>734</v>
      </c>
      <c r="B731" s="5"/>
      <c r="C731" s="5"/>
      <c r="D731" s="5"/>
    </row>
    <row r="732" spans="1:4" x14ac:dyDescent="0.25">
      <c r="A732" s="5">
        <v>735</v>
      </c>
      <c r="B732" s="5"/>
      <c r="C732" s="5"/>
      <c r="D732" s="5"/>
    </row>
    <row r="733" spans="1:4" x14ac:dyDescent="0.25">
      <c r="A733" s="5">
        <v>736</v>
      </c>
      <c r="B733" s="5"/>
      <c r="C733" s="5"/>
      <c r="D733" s="5"/>
    </row>
    <row r="734" spans="1:4" x14ac:dyDescent="0.25">
      <c r="A734" s="5">
        <v>737</v>
      </c>
      <c r="B734" s="5"/>
      <c r="C734" s="5"/>
      <c r="D734" s="5"/>
    </row>
    <row r="735" spans="1:4" x14ac:dyDescent="0.25">
      <c r="A735" s="5">
        <v>738</v>
      </c>
      <c r="B735" s="5"/>
      <c r="C735" s="5"/>
      <c r="D735" s="5"/>
    </row>
    <row r="736" spans="1:4" x14ac:dyDescent="0.25">
      <c r="A736" s="5">
        <v>739</v>
      </c>
      <c r="B736" s="5"/>
      <c r="C736" s="5"/>
      <c r="D736" s="5"/>
    </row>
    <row r="737" spans="1:4" x14ac:dyDescent="0.25">
      <c r="A737" s="5">
        <v>740</v>
      </c>
      <c r="B737" s="5"/>
      <c r="C737" s="5"/>
      <c r="D737" s="5"/>
    </row>
    <row r="738" spans="1:4" x14ac:dyDescent="0.25">
      <c r="A738" s="5">
        <v>741</v>
      </c>
      <c r="B738" s="5"/>
      <c r="C738" s="5"/>
      <c r="D738" s="5"/>
    </row>
    <row r="739" spans="1:4" x14ac:dyDescent="0.25">
      <c r="A739" s="5">
        <v>742</v>
      </c>
      <c r="B739" s="5"/>
      <c r="C739" s="5"/>
      <c r="D739" s="5"/>
    </row>
    <row r="740" spans="1:4" x14ac:dyDescent="0.25">
      <c r="A740" s="5">
        <v>743</v>
      </c>
      <c r="B740" s="5"/>
      <c r="C740" s="5"/>
      <c r="D740" s="5"/>
    </row>
    <row r="741" spans="1:4" x14ac:dyDescent="0.25">
      <c r="A741" s="5">
        <v>744</v>
      </c>
      <c r="B741" s="5"/>
      <c r="C741" s="5"/>
      <c r="D741" s="5"/>
    </row>
    <row r="742" spans="1:4" x14ac:dyDescent="0.25">
      <c r="A742" s="5">
        <v>745</v>
      </c>
      <c r="B742" s="5"/>
      <c r="C742" s="5"/>
      <c r="D742" s="5"/>
    </row>
    <row r="743" spans="1:4" x14ac:dyDescent="0.25">
      <c r="A743" s="5">
        <v>746</v>
      </c>
      <c r="B743" s="5"/>
      <c r="C743" s="5"/>
      <c r="D743" s="5"/>
    </row>
    <row r="744" spans="1:4" x14ac:dyDescent="0.25">
      <c r="A744" s="5">
        <v>747</v>
      </c>
      <c r="B744" s="5"/>
      <c r="C744" s="5"/>
      <c r="D744" s="5"/>
    </row>
    <row r="745" spans="1:4" x14ac:dyDescent="0.25">
      <c r="A745" s="5">
        <v>748</v>
      </c>
      <c r="B745" s="5"/>
      <c r="C745" s="5"/>
      <c r="D745" s="5"/>
    </row>
    <row r="746" spans="1:4" x14ac:dyDescent="0.25">
      <c r="A746" s="5">
        <v>749</v>
      </c>
      <c r="B746" s="5"/>
      <c r="C746" s="5"/>
      <c r="D746" s="5"/>
    </row>
    <row r="747" spans="1:4" x14ac:dyDescent="0.25">
      <c r="A747" s="5">
        <v>750</v>
      </c>
      <c r="B747" s="5"/>
      <c r="C747" s="5"/>
      <c r="D747" s="5"/>
    </row>
    <row r="748" spans="1:4" x14ac:dyDescent="0.25">
      <c r="A748" s="5">
        <v>751</v>
      </c>
      <c r="B748" s="5"/>
      <c r="C748" s="5"/>
      <c r="D748" s="5"/>
    </row>
    <row r="749" spans="1:4" x14ac:dyDescent="0.25">
      <c r="A749" s="5">
        <v>752</v>
      </c>
      <c r="B749" s="5"/>
      <c r="C749" s="5"/>
      <c r="D749" s="5"/>
    </row>
    <row r="750" spans="1:4" x14ac:dyDescent="0.25">
      <c r="A750" s="5">
        <v>753</v>
      </c>
      <c r="B750" s="5"/>
      <c r="C750" s="5"/>
      <c r="D750" s="5"/>
    </row>
    <row r="751" spans="1:4" x14ac:dyDescent="0.25">
      <c r="A751" s="5">
        <v>754</v>
      </c>
      <c r="B751" s="5"/>
      <c r="C751" s="5"/>
      <c r="D751" s="5"/>
    </row>
    <row r="752" spans="1:4" x14ac:dyDescent="0.25">
      <c r="A752" s="5">
        <v>755</v>
      </c>
      <c r="B752" s="5"/>
      <c r="C752" s="5"/>
      <c r="D752" s="5"/>
    </row>
    <row r="753" spans="1:4" x14ac:dyDescent="0.25">
      <c r="A753" s="5">
        <v>756</v>
      </c>
      <c r="B753" s="5"/>
      <c r="C753" s="5"/>
      <c r="D753" s="5"/>
    </row>
    <row r="754" spans="1:4" x14ac:dyDescent="0.25">
      <c r="A754" s="5">
        <v>757</v>
      </c>
      <c r="B754" s="5"/>
      <c r="C754" s="5"/>
      <c r="D754" s="5"/>
    </row>
    <row r="755" spans="1:4" x14ac:dyDescent="0.25">
      <c r="A755" s="5">
        <v>758</v>
      </c>
      <c r="B755" s="5"/>
      <c r="C755" s="5"/>
      <c r="D755" s="5"/>
    </row>
    <row r="756" spans="1:4" x14ac:dyDescent="0.25">
      <c r="A756" s="5">
        <v>759</v>
      </c>
      <c r="B756" s="5"/>
      <c r="C756" s="5"/>
      <c r="D756" s="5"/>
    </row>
    <row r="757" spans="1:4" x14ac:dyDescent="0.25">
      <c r="A757" s="5">
        <v>760</v>
      </c>
      <c r="B757" s="5"/>
      <c r="C757" s="5"/>
      <c r="D757" s="5"/>
    </row>
    <row r="758" spans="1:4" x14ac:dyDescent="0.25">
      <c r="A758" s="5">
        <v>761</v>
      </c>
      <c r="B758" s="5"/>
      <c r="C758" s="5"/>
      <c r="D758" s="5"/>
    </row>
    <row r="759" spans="1:4" x14ac:dyDescent="0.25">
      <c r="A759" s="5">
        <v>762</v>
      </c>
      <c r="B759" s="5"/>
      <c r="C759" s="5"/>
      <c r="D759" s="5"/>
    </row>
    <row r="760" spans="1:4" x14ac:dyDescent="0.25">
      <c r="A760" s="5">
        <v>763</v>
      </c>
      <c r="B760" s="5"/>
      <c r="C760" s="5"/>
      <c r="D760" s="5"/>
    </row>
    <row r="761" spans="1:4" x14ac:dyDescent="0.25">
      <c r="A761" s="5">
        <v>764</v>
      </c>
      <c r="B761" s="5"/>
      <c r="C761" s="5"/>
      <c r="D761" s="5"/>
    </row>
    <row r="762" spans="1:4" x14ac:dyDescent="0.25">
      <c r="A762" s="5">
        <v>765</v>
      </c>
      <c r="B762" s="5"/>
      <c r="C762" s="5"/>
      <c r="D762" s="5"/>
    </row>
    <row r="763" spans="1:4" x14ac:dyDescent="0.25">
      <c r="A763" s="5">
        <v>766</v>
      </c>
      <c r="B763" s="5"/>
      <c r="C763" s="5"/>
      <c r="D763" s="5"/>
    </row>
    <row r="764" spans="1:4" x14ac:dyDescent="0.25">
      <c r="A764" s="5">
        <v>767</v>
      </c>
      <c r="B764" s="5"/>
      <c r="C764" s="5"/>
      <c r="D764" s="5"/>
    </row>
    <row r="765" spans="1:4" x14ac:dyDescent="0.25">
      <c r="A765" s="5">
        <v>768</v>
      </c>
      <c r="B765" s="5"/>
      <c r="C765" s="5"/>
      <c r="D765" s="5"/>
    </row>
    <row r="766" spans="1:4" x14ac:dyDescent="0.25">
      <c r="A766" s="5">
        <v>769</v>
      </c>
      <c r="B766" s="5"/>
      <c r="C766" s="5"/>
      <c r="D766" s="5"/>
    </row>
    <row r="767" spans="1:4" x14ac:dyDescent="0.25">
      <c r="A767" s="5">
        <v>770</v>
      </c>
      <c r="B767" s="5"/>
      <c r="C767" s="5"/>
      <c r="D767" s="5"/>
    </row>
    <row r="768" spans="1:4" x14ac:dyDescent="0.25">
      <c r="A768" s="5">
        <v>771</v>
      </c>
      <c r="B768" s="5"/>
      <c r="C768" s="5"/>
      <c r="D768" s="5"/>
    </row>
    <row r="769" spans="1:4" x14ac:dyDescent="0.25">
      <c r="A769" s="5">
        <v>772</v>
      </c>
      <c r="B769" s="5"/>
      <c r="C769" s="5"/>
      <c r="D769" s="5"/>
    </row>
    <row r="770" spans="1:4" x14ac:dyDescent="0.25">
      <c r="A770" s="5">
        <v>773</v>
      </c>
      <c r="B770" s="5"/>
      <c r="C770" s="5"/>
      <c r="D770" s="5"/>
    </row>
    <row r="771" spans="1:4" x14ac:dyDescent="0.25">
      <c r="A771" s="5">
        <v>774</v>
      </c>
      <c r="B771" s="5"/>
      <c r="C771" s="5"/>
      <c r="D771" s="5"/>
    </row>
    <row r="772" spans="1:4" x14ac:dyDescent="0.25">
      <c r="A772" s="5">
        <v>775</v>
      </c>
      <c r="B772" s="5"/>
      <c r="C772" s="5"/>
      <c r="D772" s="5"/>
    </row>
    <row r="773" spans="1:4" x14ac:dyDescent="0.25">
      <c r="A773" s="5">
        <v>776</v>
      </c>
      <c r="B773" s="5"/>
      <c r="C773" s="5"/>
      <c r="D773" s="5"/>
    </row>
    <row r="774" spans="1:4" x14ac:dyDescent="0.25">
      <c r="A774" s="5">
        <v>777</v>
      </c>
      <c r="B774" s="5"/>
      <c r="C774" s="5"/>
      <c r="D774" s="5"/>
    </row>
    <row r="775" spans="1:4" x14ac:dyDescent="0.25">
      <c r="A775" s="5">
        <v>778</v>
      </c>
      <c r="B775" s="5"/>
      <c r="C775" s="5"/>
      <c r="D775" s="5"/>
    </row>
    <row r="776" spans="1:4" x14ac:dyDescent="0.25">
      <c r="A776" s="5">
        <v>779</v>
      </c>
      <c r="B776" s="5"/>
      <c r="C776" s="5"/>
      <c r="D776" s="5"/>
    </row>
    <row r="777" spans="1:4" x14ac:dyDescent="0.25">
      <c r="A777" s="5">
        <v>780</v>
      </c>
      <c r="B777" s="5"/>
      <c r="C777" s="5"/>
      <c r="D777" s="5"/>
    </row>
    <row r="778" spans="1:4" x14ac:dyDescent="0.25">
      <c r="A778" s="5">
        <v>781</v>
      </c>
      <c r="B778" s="5"/>
      <c r="C778" s="5"/>
      <c r="D778" s="5"/>
    </row>
    <row r="779" spans="1:4" x14ac:dyDescent="0.25">
      <c r="A779" s="5">
        <v>782</v>
      </c>
      <c r="B779" s="5"/>
      <c r="C779" s="5"/>
      <c r="D779" s="5"/>
    </row>
    <row r="780" spans="1:4" x14ac:dyDescent="0.25">
      <c r="A780" s="5">
        <v>783</v>
      </c>
      <c r="B780" s="5"/>
      <c r="C780" s="5"/>
      <c r="D780" s="5"/>
    </row>
    <row r="781" spans="1:4" x14ac:dyDescent="0.25">
      <c r="A781" s="5">
        <v>784</v>
      </c>
      <c r="B781" s="5"/>
      <c r="C781" s="5"/>
      <c r="D781" s="5"/>
    </row>
    <row r="782" spans="1:4" x14ac:dyDescent="0.25">
      <c r="A782" s="5">
        <v>785</v>
      </c>
      <c r="B782" s="5"/>
      <c r="C782" s="5"/>
      <c r="D782" s="5"/>
    </row>
    <row r="783" spans="1:4" x14ac:dyDescent="0.25">
      <c r="A783" s="5">
        <v>786</v>
      </c>
      <c r="B783" s="5"/>
      <c r="C783" s="5"/>
      <c r="D783" s="5"/>
    </row>
    <row r="784" spans="1:4" x14ac:dyDescent="0.25">
      <c r="A784" s="5">
        <v>787</v>
      </c>
      <c r="B784" s="5"/>
      <c r="C784" s="5"/>
      <c r="D784" s="5"/>
    </row>
    <row r="785" spans="1:4" x14ac:dyDescent="0.25">
      <c r="A785" s="5">
        <v>788</v>
      </c>
      <c r="B785" s="5"/>
      <c r="C785" s="5"/>
      <c r="D785" s="5"/>
    </row>
    <row r="786" spans="1:4" x14ac:dyDescent="0.25">
      <c r="A786" s="5">
        <v>789</v>
      </c>
      <c r="B786" s="5"/>
      <c r="C786" s="5"/>
      <c r="D786" s="5"/>
    </row>
    <row r="787" spans="1:4" x14ac:dyDescent="0.25">
      <c r="A787" s="5">
        <v>790</v>
      </c>
      <c r="B787" s="5"/>
      <c r="C787" s="5"/>
      <c r="D787" s="5"/>
    </row>
    <row r="788" spans="1:4" x14ac:dyDescent="0.25">
      <c r="A788" s="5">
        <v>791</v>
      </c>
      <c r="B788" s="5"/>
      <c r="C788" s="5"/>
      <c r="D788" s="5"/>
    </row>
    <row r="789" spans="1:4" x14ac:dyDescent="0.25">
      <c r="A789" s="5">
        <v>792</v>
      </c>
      <c r="B789" s="5"/>
      <c r="C789" s="5"/>
      <c r="D789" s="5"/>
    </row>
    <row r="790" spans="1:4" x14ac:dyDescent="0.25">
      <c r="A790" s="5">
        <v>793</v>
      </c>
      <c r="B790" s="5"/>
      <c r="C790" s="5"/>
      <c r="D790" s="5"/>
    </row>
    <row r="791" spans="1:4" x14ac:dyDescent="0.25">
      <c r="A791" s="5">
        <v>794</v>
      </c>
      <c r="B791" s="5"/>
      <c r="C791" s="5"/>
      <c r="D791" s="5"/>
    </row>
    <row r="792" spans="1:4" x14ac:dyDescent="0.25">
      <c r="A792" s="5">
        <v>795</v>
      </c>
      <c r="B792" s="5"/>
      <c r="C792" s="5"/>
      <c r="D792" s="5"/>
    </row>
    <row r="793" spans="1:4" x14ac:dyDescent="0.25">
      <c r="A793" s="5">
        <v>796</v>
      </c>
      <c r="B793" s="5"/>
      <c r="C793" s="5"/>
      <c r="D793" s="5"/>
    </row>
    <row r="794" spans="1:4" x14ac:dyDescent="0.25">
      <c r="A794" s="5">
        <v>797</v>
      </c>
      <c r="B794" s="5"/>
      <c r="C794" s="5"/>
      <c r="D794" s="5"/>
    </row>
    <row r="795" spans="1:4" x14ac:dyDescent="0.25">
      <c r="A795" s="5">
        <v>798</v>
      </c>
      <c r="B795" s="5"/>
      <c r="C795" s="5"/>
      <c r="D795" s="5"/>
    </row>
    <row r="796" spans="1:4" x14ac:dyDescent="0.25">
      <c r="A796" s="5">
        <v>799</v>
      </c>
      <c r="B796" s="5"/>
      <c r="C796" s="5"/>
      <c r="D796" s="5"/>
    </row>
    <row r="797" spans="1:4" x14ac:dyDescent="0.25">
      <c r="A797" s="5">
        <v>800</v>
      </c>
      <c r="B797" s="5"/>
      <c r="C797" s="5"/>
      <c r="D797" s="5"/>
    </row>
    <row r="798" spans="1:4" x14ac:dyDescent="0.25">
      <c r="A798" s="5">
        <v>801</v>
      </c>
      <c r="B798" s="5"/>
      <c r="C798" s="5"/>
      <c r="D798" s="5"/>
    </row>
    <row r="799" spans="1:4" x14ac:dyDescent="0.25">
      <c r="A799" s="5">
        <v>802</v>
      </c>
      <c r="B799" s="5"/>
      <c r="C799" s="5"/>
      <c r="D799" s="5"/>
    </row>
    <row r="800" spans="1:4" x14ac:dyDescent="0.25">
      <c r="A800" s="5">
        <v>803</v>
      </c>
      <c r="B800" s="5"/>
      <c r="C800" s="5"/>
      <c r="D800" s="5"/>
    </row>
    <row r="801" spans="1:4" x14ac:dyDescent="0.25">
      <c r="A801" s="5">
        <v>804</v>
      </c>
      <c r="B801" s="5"/>
      <c r="C801" s="5"/>
      <c r="D801" s="5"/>
    </row>
    <row r="802" spans="1:4" x14ac:dyDescent="0.25">
      <c r="A802" s="5">
        <v>805</v>
      </c>
      <c r="B802" s="5"/>
      <c r="C802" s="5"/>
      <c r="D802" s="5"/>
    </row>
    <row r="803" spans="1:4" x14ac:dyDescent="0.25">
      <c r="A803" s="5">
        <v>806</v>
      </c>
      <c r="B803" s="5"/>
      <c r="C803" s="5"/>
      <c r="D803" s="5"/>
    </row>
    <row r="804" spans="1:4" x14ac:dyDescent="0.25">
      <c r="A804" s="5">
        <v>807</v>
      </c>
      <c r="B804" s="5"/>
      <c r="C804" s="5"/>
      <c r="D804" s="5"/>
    </row>
    <row r="805" spans="1:4" x14ac:dyDescent="0.25">
      <c r="A805" s="5">
        <v>808</v>
      </c>
      <c r="B805" s="5"/>
      <c r="C805" s="5"/>
      <c r="D805" s="5"/>
    </row>
    <row r="806" spans="1:4" x14ac:dyDescent="0.25">
      <c r="A806" s="5">
        <v>809</v>
      </c>
      <c r="B806" s="5"/>
      <c r="C806" s="5"/>
      <c r="D806" s="5"/>
    </row>
    <row r="807" spans="1:4" x14ac:dyDescent="0.25">
      <c r="A807" s="5">
        <v>810</v>
      </c>
      <c r="B807" s="5"/>
      <c r="C807" s="5"/>
      <c r="D807" s="5"/>
    </row>
    <row r="808" spans="1:4" x14ac:dyDescent="0.25">
      <c r="A808" s="5">
        <v>811</v>
      </c>
      <c r="B808" s="5"/>
      <c r="C808" s="5"/>
      <c r="D808" s="5"/>
    </row>
    <row r="809" spans="1:4" x14ac:dyDescent="0.25">
      <c r="A809" s="5">
        <v>812</v>
      </c>
      <c r="B809" s="5"/>
      <c r="C809" s="5"/>
      <c r="D809" s="5"/>
    </row>
    <row r="810" spans="1:4" x14ac:dyDescent="0.25">
      <c r="A810" s="5">
        <v>813</v>
      </c>
      <c r="B810" s="5"/>
      <c r="C810" s="5"/>
      <c r="D810" s="5"/>
    </row>
    <row r="811" spans="1:4" x14ac:dyDescent="0.25">
      <c r="A811" s="5">
        <v>814</v>
      </c>
      <c r="B811" s="5"/>
      <c r="C811" s="5"/>
      <c r="D811" s="5"/>
    </row>
    <row r="812" spans="1:4" x14ac:dyDescent="0.25">
      <c r="A812" s="5">
        <v>815</v>
      </c>
      <c r="B812" s="5"/>
      <c r="C812" s="5"/>
      <c r="D812" s="5"/>
    </row>
    <row r="813" spans="1:4" x14ac:dyDescent="0.25">
      <c r="A813" s="5">
        <v>816</v>
      </c>
      <c r="B813" s="5"/>
      <c r="C813" s="5"/>
      <c r="D813" s="5"/>
    </row>
    <row r="814" spans="1:4" x14ac:dyDescent="0.25">
      <c r="A814" s="5">
        <v>817</v>
      </c>
      <c r="B814" s="5"/>
      <c r="C814" s="5"/>
      <c r="D814" s="5"/>
    </row>
    <row r="815" spans="1:4" x14ac:dyDescent="0.25">
      <c r="A815" s="5">
        <v>818</v>
      </c>
      <c r="B815" s="5"/>
      <c r="C815" s="5"/>
      <c r="D815" s="5"/>
    </row>
    <row r="816" spans="1:4" x14ac:dyDescent="0.25">
      <c r="A816" s="5">
        <v>819</v>
      </c>
      <c r="B816" s="5"/>
      <c r="C816" s="5"/>
      <c r="D816" s="5"/>
    </row>
    <row r="817" spans="1:4" x14ac:dyDescent="0.25">
      <c r="A817" s="5">
        <v>820</v>
      </c>
      <c r="B817" s="5"/>
      <c r="C817" s="5"/>
      <c r="D817" s="5"/>
    </row>
    <row r="818" spans="1:4" x14ac:dyDescent="0.25">
      <c r="A818" s="5">
        <v>821</v>
      </c>
      <c r="B818" s="5"/>
      <c r="C818" s="5"/>
      <c r="D818" s="5"/>
    </row>
    <row r="819" spans="1:4" x14ac:dyDescent="0.25">
      <c r="A819" s="5">
        <v>822</v>
      </c>
      <c r="B819" s="5"/>
      <c r="C819" s="5"/>
      <c r="D819" s="5"/>
    </row>
    <row r="820" spans="1:4" x14ac:dyDescent="0.25">
      <c r="A820" s="5">
        <v>823</v>
      </c>
      <c r="B820" s="5"/>
      <c r="C820" s="5"/>
      <c r="D820" s="5"/>
    </row>
    <row r="821" spans="1:4" x14ac:dyDescent="0.25">
      <c r="A821" s="5">
        <v>824</v>
      </c>
      <c r="B821" s="5"/>
      <c r="C821" s="5"/>
      <c r="D821" s="5"/>
    </row>
    <row r="822" spans="1:4" x14ac:dyDescent="0.25">
      <c r="A822" s="5">
        <v>825</v>
      </c>
      <c r="B822" s="5"/>
      <c r="C822" s="5"/>
      <c r="D822" s="5"/>
    </row>
    <row r="823" spans="1:4" x14ac:dyDescent="0.25">
      <c r="A823" s="5">
        <v>826</v>
      </c>
      <c r="B823" s="5"/>
      <c r="C823" s="5"/>
      <c r="D823" s="5"/>
    </row>
    <row r="824" spans="1:4" x14ac:dyDescent="0.25">
      <c r="A824" s="5">
        <v>827</v>
      </c>
      <c r="B824" s="5"/>
      <c r="C824" s="5"/>
      <c r="D824" s="5"/>
    </row>
    <row r="825" spans="1:4" x14ac:dyDescent="0.25">
      <c r="A825" s="5">
        <v>828</v>
      </c>
      <c r="B825" s="5"/>
      <c r="C825" s="5"/>
      <c r="D825" s="5"/>
    </row>
    <row r="826" spans="1:4" x14ac:dyDescent="0.25">
      <c r="A826" s="5">
        <v>829</v>
      </c>
      <c r="B826" s="5"/>
      <c r="C826" s="5"/>
      <c r="D826" s="5"/>
    </row>
    <row r="827" spans="1:4" x14ac:dyDescent="0.25">
      <c r="A827" s="5">
        <v>830</v>
      </c>
      <c r="B827" s="5"/>
      <c r="C827" s="5"/>
      <c r="D827" s="5"/>
    </row>
    <row r="828" spans="1:4" x14ac:dyDescent="0.25">
      <c r="A828" s="5">
        <v>831</v>
      </c>
      <c r="B828" s="5"/>
      <c r="C828" s="5"/>
      <c r="D828" s="5"/>
    </row>
    <row r="829" spans="1:4" x14ac:dyDescent="0.25">
      <c r="A829" s="5">
        <v>832</v>
      </c>
      <c r="B829" s="5"/>
      <c r="C829" s="5"/>
      <c r="D829" s="5"/>
    </row>
    <row r="830" spans="1:4" x14ac:dyDescent="0.25">
      <c r="A830" s="5">
        <v>833</v>
      </c>
      <c r="B830" s="5"/>
      <c r="C830" s="5"/>
      <c r="D830" s="5"/>
    </row>
    <row r="831" spans="1:4" x14ac:dyDescent="0.25">
      <c r="A831" s="5">
        <v>834</v>
      </c>
      <c r="B831" s="5"/>
      <c r="C831" s="5"/>
      <c r="D831" s="5"/>
    </row>
    <row r="832" spans="1:4" x14ac:dyDescent="0.25">
      <c r="A832" s="5">
        <v>835</v>
      </c>
      <c r="B832" s="5"/>
      <c r="C832" s="5"/>
      <c r="D832" s="5"/>
    </row>
    <row r="833" spans="1:4" x14ac:dyDescent="0.25">
      <c r="A833" s="5">
        <v>836</v>
      </c>
      <c r="B833" s="5"/>
      <c r="C833" s="5"/>
      <c r="D833" s="5"/>
    </row>
    <row r="834" spans="1:4" x14ac:dyDescent="0.25">
      <c r="A834" s="5">
        <v>837</v>
      </c>
      <c r="B834" s="5"/>
      <c r="C834" s="5"/>
      <c r="D834" s="5"/>
    </row>
    <row r="835" spans="1:4" x14ac:dyDescent="0.25">
      <c r="A835" s="5">
        <v>838</v>
      </c>
      <c r="B835" s="5"/>
      <c r="C835" s="5"/>
      <c r="D835" s="5"/>
    </row>
    <row r="836" spans="1:4" x14ac:dyDescent="0.25">
      <c r="A836" s="5">
        <v>839</v>
      </c>
      <c r="B836" s="5"/>
      <c r="C836" s="5"/>
      <c r="D836" s="5"/>
    </row>
    <row r="837" spans="1:4" x14ac:dyDescent="0.25">
      <c r="A837" s="5">
        <v>840</v>
      </c>
      <c r="B837" s="5"/>
      <c r="C837" s="5"/>
      <c r="D837" s="5"/>
    </row>
    <row r="838" spans="1:4" x14ac:dyDescent="0.25">
      <c r="A838" s="5">
        <v>841</v>
      </c>
      <c r="B838" s="5"/>
      <c r="C838" s="5"/>
      <c r="D838" s="5"/>
    </row>
    <row r="839" spans="1:4" x14ac:dyDescent="0.25">
      <c r="A839" s="5">
        <v>842</v>
      </c>
      <c r="B839" s="5"/>
      <c r="C839" s="5"/>
      <c r="D839" s="5"/>
    </row>
    <row r="840" spans="1:4" x14ac:dyDescent="0.25">
      <c r="A840" s="5">
        <v>843</v>
      </c>
      <c r="B840" s="5"/>
      <c r="C840" s="5"/>
      <c r="D840" s="5"/>
    </row>
    <row r="841" spans="1:4" x14ac:dyDescent="0.25">
      <c r="A841" s="5">
        <v>844</v>
      </c>
      <c r="B841" s="5"/>
      <c r="C841" s="5"/>
      <c r="D841" s="5"/>
    </row>
    <row r="842" spans="1:4" x14ac:dyDescent="0.25">
      <c r="A842" s="5">
        <v>845</v>
      </c>
      <c r="B842" s="5"/>
      <c r="C842" s="5"/>
      <c r="D842" s="5"/>
    </row>
    <row r="843" spans="1:4" x14ac:dyDescent="0.25">
      <c r="A843" s="5">
        <v>846</v>
      </c>
      <c r="B843" s="5"/>
      <c r="C843" s="5"/>
      <c r="D843" s="5"/>
    </row>
    <row r="844" spans="1:4" x14ac:dyDescent="0.25">
      <c r="A844" s="5">
        <v>847</v>
      </c>
      <c r="B844" s="5"/>
      <c r="C844" s="5"/>
      <c r="D844" s="5"/>
    </row>
    <row r="845" spans="1:4" x14ac:dyDescent="0.25">
      <c r="A845" s="5">
        <v>848</v>
      </c>
      <c r="B845" s="5"/>
      <c r="C845" s="5"/>
      <c r="D845" s="5"/>
    </row>
    <row r="846" spans="1:4" x14ac:dyDescent="0.25">
      <c r="A846" s="5">
        <v>849</v>
      </c>
      <c r="B846" s="5"/>
      <c r="C846" s="5"/>
      <c r="D846" s="5"/>
    </row>
    <row r="847" spans="1:4" x14ac:dyDescent="0.25">
      <c r="A847" s="5">
        <v>850</v>
      </c>
      <c r="B847" s="5"/>
      <c r="C847" s="5"/>
      <c r="D847" s="5"/>
    </row>
    <row r="848" spans="1:4" x14ac:dyDescent="0.25">
      <c r="A848" s="5">
        <v>851</v>
      </c>
      <c r="B848" s="5"/>
      <c r="C848" s="5"/>
      <c r="D848" s="5"/>
    </row>
    <row r="849" spans="1:4" x14ac:dyDescent="0.25">
      <c r="A849" s="5">
        <v>852</v>
      </c>
      <c r="B849" s="5"/>
      <c r="C849" s="5"/>
      <c r="D849" s="5"/>
    </row>
    <row r="850" spans="1:4" x14ac:dyDescent="0.25">
      <c r="A850" s="5">
        <v>853</v>
      </c>
      <c r="B850" s="5"/>
      <c r="C850" s="5"/>
      <c r="D850" s="5"/>
    </row>
    <row r="851" spans="1:4" x14ac:dyDescent="0.25">
      <c r="A851" s="5">
        <v>854</v>
      </c>
      <c r="B851" s="5"/>
      <c r="C851" s="5"/>
      <c r="D851" s="5"/>
    </row>
    <row r="852" spans="1:4" x14ac:dyDescent="0.25">
      <c r="A852" s="5">
        <v>855</v>
      </c>
      <c r="B852" s="5"/>
      <c r="C852" s="5"/>
      <c r="D852" s="5"/>
    </row>
    <row r="853" spans="1:4" x14ac:dyDescent="0.25">
      <c r="A853" s="5">
        <v>856</v>
      </c>
      <c r="B853" s="5"/>
      <c r="C853" s="5"/>
      <c r="D853" s="5"/>
    </row>
    <row r="854" spans="1:4" x14ac:dyDescent="0.25">
      <c r="A854" s="5">
        <v>857</v>
      </c>
      <c r="B854" s="5"/>
      <c r="C854" s="5"/>
      <c r="D854" s="5"/>
    </row>
    <row r="855" spans="1:4" x14ac:dyDescent="0.25">
      <c r="A855" s="5">
        <v>858</v>
      </c>
      <c r="B855" s="5"/>
      <c r="C855" s="5"/>
      <c r="D855" s="5"/>
    </row>
    <row r="856" spans="1:4" x14ac:dyDescent="0.25">
      <c r="A856" s="5">
        <v>859</v>
      </c>
      <c r="B856" s="5"/>
      <c r="C856" s="5"/>
      <c r="D856" s="5"/>
    </row>
    <row r="857" spans="1:4" x14ac:dyDescent="0.25">
      <c r="A857" s="5">
        <v>860</v>
      </c>
      <c r="B857" s="5"/>
      <c r="C857" s="5"/>
      <c r="D857" s="5"/>
    </row>
    <row r="858" spans="1:4" x14ac:dyDescent="0.25">
      <c r="A858" s="5">
        <v>861</v>
      </c>
      <c r="B858" s="5"/>
      <c r="C858" s="5"/>
      <c r="D858" s="5"/>
    </row>
    <row r="859" spans="1:4" x14ac:dyDescent="0.25">
      <c r="A859" s="5">
        <v>862</v>
      </c>
      <c r="B859" s="5"/>
      <c r="C859" s="5"/>
      <c r="D859" s="5"/>
    </row>
    <row r="860" spans="1:4" x14ac:dyDescent="0.25">
      <c r="A860" s="5">
        <v>863</v>
      </c>
      <c r="B860" s="5"/>
      <c r="C860" s="5"/>
      <c r="D860" s="5"/>
    </row>
    <row r="861" spans="1:4" x14ac:dyDescent="0.25">
      <c r="A861" s="5">
        <v>864</v>
      </c>
      <c r="B861" s="5"/>
      <c r="C861" s="5"/>
      <c r="D861" s="5"/>
    </row>
    <row r="862" spans="1:4" x14ac:dyDescent="0.25">
      <c r="A862" s="5">
        <v>865</v>
      </c>
      <c r="B862" s="5"/>
      <c r="C862" s="5"/>
      <c r="D862" s="5"/>
    </row>
    <row r="863" spans="1:4" x14ac:dyDescent="0.25">
      <c r="A863" s="5">
        <v>866</v>
      </c>
      <c r="B863" s="5"/>
      <c r="C863" s="5"/>
      <c r="D863" s="5"/>
    </row>
    <row r="864" spans="1:4" x14ac:dyDescent="0.25">
      <c r="A864" s="5">
        <v>867</v>
      </c>
      <c r="B864" s="5"/>
      <c r="C864" s="5"/>
      <c r="D864" s="5"/>
    </row>
    <row r="865" spans="1:4" x14ac:dyDescent="0.25">
      <c r="A865" s="5">
        <v>868</v>
      </c>
      <c r="B865" s="5"/>
      <c r="C865" s="5"/>
      <c r="D865" s="5"/>
    </row>
    <row r="866" spans="1:4" x14ac:dyDescent="0.25">
      <c r="A866" s="5">
        <v>869</v>
      </c>
      <c r="B866" s="5"/>
      <c r="C866" s="5"/>
      <c r="D866" s="5"/>
    </row>
    <row r="867" spans="1:4" x14ac:dyDescent="0.25">
      <c r="A867" s="5">
        <v>870</v>
      </c>
      <c r="B867" s="5"/>
      <c r="C867" s="5"/>
      <c r="D867" s="5"/>
    </row>
    <row r="868" spans="1:4" x14ac:dyDescent="0.25">
      <c r="A868" s="5">
        <v>871</v>
      </c>
      <c r="B868" s="5"/>
      <c r="C868" s="5"/>
      <c r="D868" s="5"/>
    </row>
    <row r="869" spans="1:4" x14ac:dyDescent="0.25">
      <c r="A869" s="5">
        <v>872</v>
      </c>
      <c r="B869" s="5"/>
      <c r="C869" s="5"/>
      <c r="D869" s="5"/>
    </row>
    <row r="870" spans="1:4" x14ac:dyDescent="0.25">
      <c r="A870" s="5">
        <v>873</v>
      </c>
      <c r="B870" s="5"/>
      <c r="C870" s="5"/>
      <c r="D870" s="5"/>
    </row>
    <row r="871" spans="1:4" x14ac:dyDescent="0.25">
      <c r="A871" s="5">
        <v>874</v>
      </c>
      <c r="B871" s="5"/>
      <c r="C871" s="5"/>
      <c r="D871" s="5"/>
    </row>
    <row r="872" spans="1:4" x14ac:dyDescent="0.25">
      <c r="A872" s="5">
        <v>875</v>
      </c>
      <c r="B872" s="5"/>
      <c r="C872" s="5"/>
      <c r="D872" s="5"/>
    </row>
    <row r="873" spans="1:4" x14ac:dyDescent="0.25">
      <c r="A873" s="5">
        <v>876</v>
      </c>
      <c r="B873" s="5"/>
      <c r="C873" s="5"/>
      <c r="D873" s="5"/>
    </row>
    <row r="874" spans="1:4" x14ac:dyDescent="0.25">
      <c r="A874" s="5">
        <v>877</v>
      </c>
      <c r="B874" s="5"/>
      <c r="C874" s="5"/>
      <c r="D874" s="5"/>
    </row>
    <row r="875" spans="1:4" x14ac:dyDescent="0.25">
      <c r="A875" s="5">
        <v>878</v>
      </c>
      <c r="B875" s="5"/>
      <c r="C875" s="5"/>
      <c r="D875" s="5"/>
    </row>
    <row r="876" spans="1:4" x14ac:dyDescent="0.25">
      <c r="A876" s="5">
        <v>879</v>
      </c>
      <c r="B876" s="5"/>
      <c r="C876" s="5"/>
      <c r="D876" s="5"/>
    </row>
    <row r="877" spans="1:4" x14ac:dyDescent="0.25">
      <c r="A877" s="5">
        <v>880</v>
      </c>
      <c r="B877" s="5"/>
      <c r="C877" s="5"/>
      <c r="D877" s="5"/>
    </row>
    <row r="878" spans="1:4" x14ac:dyDescent="0.25">
      <c r="A878" s="5">
        <v>881</v>
      </c>
      <c r="B878" s="5"/>
      <c r="C878" s="5"/>
      <c r="D878" s="5"/>
    </row>
    <row r="879" spans="1:4" x14ac:dyDescent="0.25">
      <c r="A879" s="5">
        <v>882</v>
      </c>
      <c r="B879" s="5"/>
      <c r="C879" s="5"/>
      <c r="D879" s="5"/>
    </row>
    <row r="880" spans="1:4" x14ac:dyDescent="0.25">
      <c r="A880" s="5">
        <v>883</v>
      </c>
      <c r="B880" s="5"/>
      <c r="C880" s="5"/>
      <c r="D880" s="5"/>
    </row>
    <row r="881" spans="1:4" x14ac:dyDescent="0.25">
      <c r="A881" s="5">
        <v>884</v>
      </c>
      <c r="B881" s="5"/>
      <c r="C881" s="5"/>
      <c r="D881" s="5"/>
    </row>
    <row r="882" spans="1:4" x14ac:dyDescent="0.25">
      <c r="A882" s="5">
        <v>885</v>
      </c>
      <c r="B882" s="5"/>
      <c r="C882" s="5"/>
      <c r="D882" s="5"/>
    </row>
    <row r="883" spans="1:4" x14ac:dyDescent="0.25">
      <c r="A883" s="5">
        <v>886</v>
      </c>
      <c r="B883" s="5"/>
      <c r="C883" s="5"/>
      <c r="D883" s="5"/>
    </row>
    <row r="884" spans="1:4" x14ac:dyDescent="0.25">
      <c r="A884" s="5">
        <v>887</v>
      </c>
      <c r="B884" s="5"/>
      <c r="C884" s="5"/>
      <c r="D884" s="5"/>
    </row>
    <row r="885" spans="1:4" x14ac:dyDescent="0.25">
      <c r="A885" s="5">
        <v>888</v>
      </c>
      <c r="B885" s="5"/>
      <c r="C885" s="5"/>
      <c r="D885" s="5"/>
    </row>
    <row r="886" spans="1:4" x14ac:dyDescent="0.25">
      <c r="A886" s="5">
        <v>889</v>
      </c>
      <c r="B886" s="5"/>
      <c r="C886" s="5"/>
      <c r="D886" s="5"/>
    </row>
    <row r="887" spans="1:4" x14ac:dyDescent="0.25">
      <c r="A887" s="5">
        <v>890</v>
      </c>
      <c r="B887" s="5"/>
      <c r="C887" s="5"/>
      <c r="D887" s="5"/>
    </row>
    <row r="888" spans="1:4" x14ac:dyDescent="0.25">
      <c r="A888" s="5">
        <v>891</v>
      </c>
      <c r="B888" s="5"/>
      <c r="C888" s="5"/>
      <c r="D888" s="5"/>
    </row>
    <row r="889" spans="1:4" x14ac:dyDescent="0.25">
      <c r="A889" s="5">
        <v>892</v>
      </c>
      <c r="B889" s="5"/>
      <c r="C889" s="5"/>
      <c r="D889" s="5"/>
    </row>
    <row r="890" spans="1:4" x14ac:dyDescent="0.25">
      <c r="A890" s="5">
        <v>893</v>
      </c>
      <c r="B890" s="5"/>
      <c r="C890" s="5"/>
      <c r="D890" s="5"/>
    </row>
    <row r="891" spans="1:4" x14ac:dyDescent="0.25">
      <c r="A891" s="5">
        <v>894</v>
      </c>
      <c r="B891" s="5"/>
      <c r="C891" s="5"/>
      <c r="D891" s="5"/>
    </row>
    <row r="892" spans="1:4" x14ac:dyDescent="0.25">
      <c r="A892" s="5">
        <v>895</v>
      </c>
      <c r="B892" s="5"/>
      <c r="C892" s="5"/>
      <c r="D892" s="5"/>
    </row>
    <row r="893" spans="1:4" x14ac:dyDescent="0.25">
      <c r="A893" s="5">
        <v>896</v>
      </c>
      <c r="B893" s="5"/>
      <c r="C893" s="5"/>
      <c r="D893" s="5"/>
    </row>
    <row r="894" spans="1:4" x14ac:dyDescent="0.25">
      <c r="A894" s="5">
        <v>897</v>
      </c>
      <c r="B894" s="5"/>
      <c r="C894" s="5"/>
      <c r="D894" s="5"/>
    </row>
    <row r="895" spans="1:4" x14ac:dyDescent="0.25">
      <c r="A895" s="5">
        <v>898</v>
      </c>
      <c r="B895" s="5"/>
      <c r="C895" s="5"/>
      <c r="D895" s="5"/>
    </row>
    <row r="896" spans="1:4" x14ac:dyDescent="0.25">
      <c r="A896" s="5">
        <v>899</v>
      </c>
      <c r="B896" s="5"/>
      <c r="C896" s="5"/>
      <c r="D896" s="5"/>
    </row>
    <row r="897" spans="1:4" x14ac:dyDescent="0.25">
      <c r="A897" s="5">
        <v>900</v>
      </c>
      <c r="B897" s="5"/>
      <c r="C897" s="5"/>
      <c r="D897" s="5"/>
    </row>
    <row r="898" spans="1:4" x14ac:dyDescent="0.25">
      <c r="A898" s="5">
        <v>901</v>
      </c>
      <c r="B898" s="5"/>
      <c r="C898" s="5"/>
      <c r="D898" s="5"/>
    </row>
    <row r="899" spans="1:4" x14ac:dyDescent="0.25">
      <c r="A899" s="5">
        <v>902</v>
      </c>
      <c r="B899" s="5"/>
      <c r="C899" s="5"/>
      <c r="D899" s="5"/>
    </row>
    <row r="900" spans="1:4" x14ac:dyDescent="0.25">
      <c r="A900" s="5">
        <v>903</v>
      </c>
      <c r="B900" s="5"/>
      <c r="C900" s="5"/>
      <c r="D900" s="5"/>
    </row>
    <row r="901" spans="1:4" x14ac:dyDescent="0.25">
      <c r="A901" s="5">
        <v>904</v>
      </c>
      <c r="B901" s="5"/>
      <c r="C901" s="5"/>
      <c r="D901" s="5"/>
    </row>
    <row r="902" spans="1:4" x14ac:dyDescent="0.25">
      <c r="A902" s="5">
        <v>905</v>
      </c>
      <c r="B902" s="5"/>
      <c r="C902" s="5"/>
      <c r="D902" s="5"/>
    </row>
    <row r="903" spans="1:4" x14ac:dyDescent="0.25">
      <c r="A903" s="5">
        <v>906</v>
      </c>
      <c r="B903" s="5"/>
      <c r="C903" s="5"/>
      <c r="D903" s="5"/>
    </row>
    <row r="904" spans="1:4" x14ac:dyDescent="0.25">
      <c r="A904" s="5">
        <v>907</v>
      </c>
      <c r="B904" s="5"/>
      <c r="C904" s="5"/>
      <c r="D904" s="5"/>
    </row>
    <row r="905" spans="1:4" x14ac:dyDescent="0.25">
      <c r="A905" s="5">
        <v>908</v>
      </c>
      <c r="B905" s="5"/>
      <c r="C905" s="5"/>
      <c r="D905" s="5"/>
    </row>
    <row r="906" spans="1:4" x14ac:dyDescent="0.25">
      <c r="A906" s="5">
        <v>909</v>
      </c>
      <c r="B906" s="5"/>
      <c r="C906" s="5"/>
      <c r="D906" s="5"/>
    </row>
    <row r="907" spans="1:4" x14ac:dyDescent="0.25">
      <c r="A907" s="5">
        <v>910</v>
      </c>
      <c r="B907" s="5"/>
      <c r="C907" s="5"/>
      <c r="D907" s="5"/>
    </row>
    <row r="908" spans="1:4" x14ac:dyDescent="0.25">
      <c r="A908" s="5">
        <v>911</v>
      </c>
      <c r="B908" s="5"/>
      <c r="C908" s="5"/>
      <c r="D908" s="5"/>
    </row>
    <row r="909" spans="1:4" x14ac:dyDescent="0.25">
      <c r="A909" s="5">
        <v>912</v>
      </c>
      <c r="B909" s="5"/>
      <c r="C909" s="5"/>
      <c r="D909" s="5"/>
    </row>
    <row r="910" spans="1:4" x14ac:dyDescent="0.25">
      <c r="A910" s="5">
        <v>913</v>
      </c>
      <c r="B910" s="5"/>
      <c r="C910" s="5"/>
      <c r="D910" s="5"/>
    </row>
    <row r="911" spans="1:4" x14ac:dyDescent="0.25">
      <c r="A911" s="5">
        <v>914</v>
      </c>
      <c r="B911" s="5"/>
      <c r="C911" s="5"/>
      <c r="D911" s="5"/>
    </row>
    <row r="912" spans="1:4" x14ac:dyDescent="0.25">
      <c r="A912" s="5">
        <v>915</v>
      </c>
      <c r="B912" s="5"/>
      <c r="C912" s="5"/>
      <c r="D912" s="5"/>
    </row>
    <row r="913" spans="1:4" x14ac:dyDescent="0.25">
      <c r="A913" s="5">
        <v>916</v>
      </c>
      <c r="B913" s="5"/>
      <c r="C913" s="5"/>
      <c r="D913" s="5"/>
    </row>
    <row r="914" spans="1:4" x14ac:dyDescent="0.25">
      <c r="A914" s="5">
        <v>917</v>
      </c>
      <c r="B914" s="5"/>
      <c r="C914" s="5"/>
      <c r="D914" s="5"/>
    </row>
    <row r="915" spans="1:4" x14ac:dyDescent="0.25">
      <c r="A915" s="5">
        <v>918</v>
      </c>
      <c r="B915" s="5"/>
      <c r="C915" s="5"/>
      <c r="D915" s="5"/>
    </row>
    <row r="916" spans="1:4" x14ac:dyDescent="0.25">
      <c r="A916" s="5">
        <v>919</v>
      </c>
      <c r="B916" s="5"/>
      <c r="C916" s="5"/>
      <c r="D916" s="5"/>
    </row>
    <row r="917" spans="1:4" x14ac:dyDescent="0.25">
      <c r="A917" s="5">
        <v>920</v>
      </c>
      <c r="B917" s="5"/>
      <c r="C917" s="5"/>
      <c r="D917" s="5"/>
    </row>
    <row r="918" spans="1:4" x14ac:dyDescent="0.25">
      <c r="A918" s="5">
        <v>921</v>
      </c>
      <c r="B918" s="5"/>
      <c r="C918" s="5"/>
      <c r="D918" s="5"/>
    </row>
    <row r="919" spans="1:4" x14ac:dyDescent="0.25">
      <c r="A919" s="5">
        <v>922</v>
      </c>
      <c r="B919" s="5"/>
      <c r="C919" s="5"/>
      <c r="D919" s="5"/>
    </row>
    <row r="920" spans="1:4" x14ac:dyDescent="0.25">
      <c r="A920" s="5">
        <v>923</v>
      </c>
      <c r="B920" s="5"/>
      <c r="C920" s="5"/>
      <c r="D920" s="5"/>
    </row>
    <row r="921" spans="1:4" x14ac:dyDescent="0.25">
      <c r="A921" s="5">
        <v>924</v>
      </c>
      <c r="B921" s="5"/>
      <c r="C921" s="5"/>
      <c r="D921" s="5"/>
    </row>
    <row r="922" spans="1:4" x14ac:dyDescent="0.25">
      <c r="A922" s="5">
        <v>925</v>
      </c>
      <c r="B922" s="5"/>
      <c r="C922" s="5"/>
      <c r="D922" s="5"/>
    </row>
    <row r="923" spans="1:4" x14ac:dyDescent="0.25">
      <c r="A923" s="5">
        <v>926</v>
      </c>
      <c r="B923" s="5"/>
      <c r="C923" s="5"/>
      <c r="D923" s="5"/>
    </row>
    <row r="924" spans="1:4" x14ac:dyDescent="0.25">
      <c r="A924" s="5">
        <v>927</v>
      </c>
      <c r="B924" s="5"/>
      <c r="C924" s="5"/>
      <c r="D924" s="5"/>
    </row>
    <row r="925" spans="1:4" x14ac:dyDescent="0.25">
      <c r="A925" s="5">
        <v>928</v>
      </c>
      <c r="B925" s="5"/>
      <c r="C925" s="5"/>
      <c r="D925" s="5"/>
    </row>
    <row r="926" spans="1:4" x14ac:dyDescent="0.25">
      <c r="A926" s="5">
        <v>929</v>
      </c>
      <c r="B926" s="5"/>
      <c r="C926" s="5"/>
      <c r="D926" s="5"/>
    </row>
    <row r="927" spans="1:4" x14ac:dyDescent="0.25">
      <c r="A927" s="5">
        <v>930</v>
      </c>
      <c r="B927" s="5"/>
      <c r="C927" s="5"/>
      <c r="D927" s="5"/>
    </row>
    <row r="928" spans="1:4" x14ac:dyDescent="0.25">
      <c r="A928" s="5">
        <v>931</v>
      </c>
      <c r="B928" s="5"/>
      <c r="C928" s="5"/>
      <c r="D928" s="5"/>
    </row>
    <row r="929" spans="1:4" x14ac:dyDescent="0.25">
      <c r="A929" s="5">
        <v>932</v>
      </c>
      <c r="B929" s="5"/>
      <c r="C929" s="5"/>
      <c r="D929" s="5"/>
    </row>
    <row r="930" spans="1:4" x14ac:dyDescent="0.25">
      <c r="A930" s="5">
        <v>933</v>
      </c>
      <c r="B930" s="5"/>
      <c r="C930" s="5"/>
      <c r="D930" s="5"/>
    </row>
    <row r="931" spans="1:4" x14ac:dyDescent="0.25">
      <c r="A931" s="5">
        <v>934</v>
      </c>
      <c r="B931" s="5"/>
      <c r="C931" s="5"/>
      <c r="D931" s="5"/>
    </row>
    <row r="932" spans="1:4" x14ac:dyDescent="0.25">
      <c r="A932" s="5">
        <v>935</v>
      </c>
      <c r="B932" s="5"/>
      <c r="C932" s="5"/>
      <c r="D932" s="5"/>
    </row>
    <row r="933" spans="1:4" x14ac:dyDescent="0.25">
      <c r="A933" s="5">
        <v>936</v>
      </c>
      <c r="B933" s="5"/>
      <c r="C933" s="5"/>
      <c r="D933" s="5"/>
    </row>
    <row r="934" spans="1:4" x14ac:dyDescent="0.25">
      <c r="A934" s="5">
        <v>937</v>
      </c>
      <c r="B934" s="5"/>
      <c r="C934" s="5"/>
      <c r="D934" s="5"/>
    </row>
    <row r="935" spans="1:4" x14ac:dyDescent="0.25">
      <c r="A935" s="5">
        <v>938</v>
      </c>
      <c r="B935" s="5"/>
      <c r="C935" s="5"/>
      <c r="D935" s="5"/>
    </row>
    <row r="936" spans="1:4" x14ac:dyDescent="0.25">
      <c r="A936" s="5">
        <v>939</v>
      </c>
      <c r="B936" s="5"/>
      <c r="C936" s="5"/>
      <c r="D936" s="5"/>
    </row>
    <row r="937" spans="1:4" x14ac:dyDescent="0.25">
      <c r="A937" s="5">
        <v>940</v>
      </c>
      <c r="B937" s="5"/>
      <c r="C937" s="5"/>
      <c r="D937" s="5"/>
    </row>
    <row r="938" spans="1:4" x14ac:dyDescent="0.25">
      <c r="A938" s="5">
        <v>941</v>
      </c>
      <c r="B938" s="5"/>
      <c r="C938" s="5"/>
      <c r="D938" s="5"/>
    </row>
    <row r="939" spans="1:4" x14ac:dyDescent="0.25">
      <c r="A939" s="5">
        <v>942</v>
      </c>
      <c r="B939" s="5"/>
      <c r="C939" s="5"/>
      <c r="D939" s="5"/>
    </row>
    <row r="940" spans="1:4" x14ac:dyDescent="0.25">
      <c r="A940" s="5">
        <v>943</v>
      </c>
      <c r="B940" s="5"/>
      <c r="C940" s="5"/>
      <c r="D940" s="5"/>
    </row>
    <row r="941" spans="1:4" x14ac:dyDescent="0.25">
      <c r="A941" s="5">
        <v>944</v>
      </c>
      <c r="B941" s="5"/>
      <c r="C941" s="5"/>
      <c r="D941" s="5"/>
    </row>
    <row r="942" spans="1:4" x14ac:dyDescent="0.25">
      <c r="A942" s="5">
        <v>945</v>
      </c>
      <c r="B942" s="5"/>
      <c r="C942" s="5"/>
      <c r="D942" s="5"/>
    </row>
    <row r="943" spans="1:4" x14ac:dyDescent="0.25">
      <c r="A943" s="5">
        <v>946</v>
      </c>
      <c r="B943" s="5"/>
      <c r="C943" s="5"/>
      <c r="D943" s="5"/>
    </row>
    <row r="944" spans="1:4" x14ac:dyDescent="0.25">
      <c r="A944" s="5">
        <v>947</v>
      </c>
      <c r="B944" s="5"/>
      <c r="C944" s="5"/>
      <c r="D944" s="5"/>
    </row>
    <row r="945" spans="1:4" x14ac:dyDescent="0.25">
      <c r="A945" s="5">
        <v>948</v>
      </c>
      <c r="B945" s="5"/>
      <c r="C945" s="5"/>
      <c r="D945" s="5"/>
    </row>
    <row r="946" spans="1:4" x14ac:dyDescent="0.25">
      <c r="A946" s="5">
        <v>949</v>
      </c>
      <c r="B946" s="5"/>
      <c r="C946" s="5"/>
      <c r="D946" s="5"/>
    </row>
    <row r="947" spans="1:4" x14ac:dyDescent="0.25">
      <c r="A947" s="5">
        <v>950</v>
      </c>
      <c r="B947" s="5"/>
      <c r="C947" s="5"/>
      <c r="D947" s="5"/>
    </row>
    <row r="948" spans="1:4" x14ac:dyDescent="0.25">
      <c r="A948" s="5">
        <v>951</v>
      </c>
      <c r="B948" s="5"/>
      <c r="C948" s="5"/>
      <c r="D948" s="5"/>
    </row>
    <row r="949" spans="1:4" x14ac:dyDescent="0.25">
      <c r="A949" s="5">
        <v>952</v>
      </c>
      <c r="B949" s="5"/>
      <c r="C949" s="5"/>
      <c r="D949" s="5"/>
    </row>
    <row r="950" spans="1:4" x14ac:dyDescent="0.25">
      <c r="A950" s="5">
        <v>953</v>
      </c>
      <c r="B950" s="5"/>
      <c r="C950" s="5"/>
      <c r="D950" s="5"/>
    </row>
    <row r="951" spans="1:4" x14ac:dyDescent="0.25">
      <c r="A951" s="5">
        <v>954</v>
      </c>
      <c r="B951" s="5"/>
      <c r="C951" s="5"/>
      <c r="D951" s="5"/>
    </row>
    <row r="952" spans="1:4" x14ac:dyDescent="0.25">
      <c r="A952" s="5">
        <v>955</v>
      </c>
      <c r="B952" s="5"/>
      <c r="C952" s="5"/>
      <c r="D952" s="5"/>
    </row>
    <row r="953" spans="1:4" x14ac:dyDescent="0.25">
      <c r="A953" s="5">
        <v>956</v>
      </c>
      <c r="B953" s="5"/>
      <c r="C953" s="5"/>
      <c r="D953" s="5"/>
    </row>
    <row r="954" spans="1:4" x14ac:dyDescent="0.25">
      <c r="A954" s="5">
        <v>957</v>
      </c>
      <c r="B954" s="5"/>
      <c r="C954" s="5"/>
      <c r="D954" s="5"/>
    </row>
    <row r="955" spans="1:4" x14ac:dyDescent="0.25">
      <c r="A955" s="5">
        <v>958</v>
      </c>
      <c r="B955" s="5"/>
      <c r="C955" s="5"/>
      <c r="D955" s="5"/>
    </row>
    <row r="956" spans="1:4" x14ac:dyDescent="0.25">
      <c r="A956" s="5">
        <v>959</v>
      </c>
      <c r="B956" s="5"/>
      <c r="C956" s="5"/>
      <c r="D956" s="5"/>
    </row>
    <row r="957" spans="1:4" x14ac:dyDescent="0.25">
      <c r="A957" s="5">
        <v>960</v>
      </c>
      <c r="B957" s="5"/>
      <c r="C957" s="5"/>
      <c r="D957" s="5"/>
    </row>
    <row r="958" spans="1:4" x14ac:dyDescent="0.25">
      <c r="A958" s="5">
        <v>961</v>
      </c>
      <c r="B958" s="5"/>
      <c r="C958" s="5"/>
      <c r="D958" s="5"/>
    </row>
    <row r="959" spans="1:4" x14ac:dyDescent="0.25">
      <c r="A959" s="5">
        <v>962</v>
      </c>
      <c r="B959" s="5"/>
      <c r="C959" s="5"/>
      <c r="D959" s="5"/>
    </row>
    <row r="960" spans="1:4" x14ac:dyDescent="0.25">
      <c r="A960" s="5">
        <v>963</v>
      </c>
      <c r="B960" s="5"/>
      <c r="C960" s="5"/>
      <c r="D960" s="5"/>
    </row>
    <row r="961" spans="1:4" x14ac:dyDescent="0.25">
      <c r="A961" s="5">
        <v>964</v>
      </c>
      <c r="B961" s="5"/>
      <c r="C961" s="5"/>
      <c r="D961" s="5"/>
    </row>
    <row r="962" spans="1:4" x14ac:dyDescent="0.25">
      <c r="A962" s="5">
        <v>965</v>
      </c>
      <c r="B962" s="5"/>
      <c r="C962" s="5"/>
      <c r="D962" s="5"/>
    </row>
    <row r="963" spans="1:4" x14ac:dyDescent="0.25">
      <c r="A963" s="5">
        <v>966</v>
      </c>
      <c r="B963" s="5"/>
      <c r="C963" s="5"/>
      <c r="D963" s="5"/>
    </row>
    <row r="964" spans="1:4" x14ac:dyDescent="0.25">
      <c r="A964" s="5">
        <v>967</v>
      </c>
      <c r="B964" s="5"/>
      <c r="C964" s="5"/>
      <c r="D964" s="5"/>
    </row>
    <row r="965" spans="1:4" x14ac:dyDescent="0.25">
      <c r="A965" s="5">
        <v>968</v>
      </c>
      <c r="B965" s="5"/>
      <c r="C965" s="5"/>
      <c r="D965" s="5"/>
    </row>
    <row r="966" spans="1:4" x14ac:dyDescent="0.25">
      <c r="A966" s="5">
        <v>969</v>
      </c>
      <c r="B966" s="5"/>
      <c r="C966" s="5"/>
      <c r="D966" s="5"/>
    </row>
    <row r="967" spans="1:4" x14ac:dyDescent="0.25">
      <c r="A967" s="5">
        <v>970</v>
      </c>
      <c r="B967" s="5"/>
      <c r="C967" s="5"/>
      <c r="D967" s="5"/>
    </row>
    <row r="968" spans="1:4" x14ac:dyDescent="0.25">
      <c r="A968" s="5">
        <v>971</v>
      </c>
      <c r="B968" s="5"/>
      <c r="C968" s="5"/>
      <c r="D968" s="5"/>
    </row>
    <row r="969" spans="1:4" x14ac:dyDescent="0.25">
      <c r="A969" s="5">
        <v>972</v>
      </c>
      <c r="B969" s="5"/>
      <c r="C969" s="5"/>
      <c r="D969" s="5"/>
    </row>
    <row r="970" spans="1:4" x14ac:dyDescent="0.25">
      <c r="A970" s="5">
        <v>973</v>
      </c>
      <c r="B970" s="5"/>
      <c r="C970" s="5"/>
      <c r="D970" s="5"/>
    </row>
    <row r="971" spans="1:4" x14ac:dyDescent="0.25">
      <c r="A971" s="5">
        <v>974</v>
      </c>
      <c r="B971" s="5"/>
      <c r="C971" s="5"/>
      <c r="D971" s="5"/>
    </row>
    <row r="972" spans="1:4" x14ac:dyDescent="0.25">
      <c r="A972" s="5">
        <v>975</v>
      </c>
      <c r="B972" s="5"/>
      <c r="C972" s="5"/>
      <c r="D972" s="5"/>
    </row>
    <row r="973" spans="1:4" x14ac:dyDescent="0.25">
      <c r="A973" s="5">
        <v>976</v>
      </c>
      <c r="B973" s="5"/>
      <c r="C973" s="5"/>
      <c r="D973" s="5"/>
    </row>
    <row r="974" spans="1:4" x14ac:dyDescent="0.25">
      <c r="A974" s="5">
        <v>977</v>
      </c>
      <c r="B974" s="5"/>
      <c r="C974" s="5"/>
      <c r="D974" s="5"/>
    </row>
    <row r="975" spans="1:4" x14ac:dyDescent="0.25">
      <c r="A975" s="5">
        <v>978</v>
      </c>
      <c r="B975" s="5"/>
      <c r="C975" s="5"/>
      <c r="D975" s="5"/>
    </row>
    <row r="976" spans="1:4" x14ac:dyDescent="0.25">
      <c r="A976" s="5">
        <v>979</v>
      </c>
      <c r="B976" s="5"/>
      <c r="C976" s="5"/>
      <c r="D976" s="5"/>
    </row>
    <row r="977" spans="1:4" x14ac:dyDescent="0.25">
      <c r="A977" s="5">
        <v>980</v>
      </c>
      <c r="B977" s="5"/>
      <c r="C977" s="5"/>
      <c r="D977" s="5"/>
    </row>
    <row r="978" spans="1:4" x14ac:dyDescent="0.25">
      <c r="A978" s="5">
        <v>981</v>
      </c>
      <c r="B978" s="5"/>
      <c r="C978" s="5"/>
      <c r="D978" s="5"/>
    </row>
    <row r="979" spans="1:4" x14ac:dyDescent="0.25">
      <c r="A979" s="5">
        <v>982</v>
      </c>
      <c r="B979" s="5"/>
      <c r="C979" s="5"/>
      <c r="D979" s="5"/>
    </row>
    <row r="980" spans="1:4" x14ac:dyDescent="0.25">
      <c r="A980" s="5">
        <v>983</v>
      </c>
      <c r="B980" s="5"/>
      <c r="C980" s="5"/>
      <c r="D980" s="5"/>
    </row>
    <row r="981" spans="1:4" x14ac:dyDescent="0.25">
      <c r="A981" s="5">
        <v>984</v>
      </c>
      <c r="B981" s="5"/>
      <c r="C981" s="5"/>
      <c r="D981" s="5"/>
    </row>
    <row r="982" spans="1:4" x14ac:dyDescent="0.25">
      <c r="A982" s="5">
        <v>985</v>
      </c>
      <c r="B982" s="5"/>
      <c r="C982" s="5"/>
      <c r="D982" s="5"/>
    </row>
    <row r="983" spans="1:4" x14ac:dyDescent="0.25">
      <c r="A983" s="5">
        <v>986</v>
      </c>
      <c r="B983" s="5"/>
      <c r="C983" s="5"/>
      <c r="D983" s="5"/>
    </row>
    <row r="984" spans="1:4" x14ac:dyDescent="0.25">
      <c r="A984" s="5">
        <v>987</v>
      </c>
      <c r="B984" s="5"/>
      <c r="C984" s="5"/>
      <c r="D984" s="5"/>
    </row>
    <row r="985" spans="1:4" x14ac:dyDescent="0.25">
      <c r="A985" s="5">
        <v>988</v>
      </c>
      <c r="B985" s="5"/>
      <c r="C985" s="5"/>
      <c r="D985" s="5"/>
    </row>
    <row r="986" spans="1:4" x14ac:dyDescent="0.25">
      <c r="A986" s="5">
        <v>989</v>
      </c>
      <c r="B986" s="5"/>
      <c r="C986" s="5"/>
      <c r="D986" s="5"/>
    </row>
    <row r="987" spans="1:4" x14ac:dyDescent="0.25">
      <c r="A987" s="5">
        <v>990</v>
      </c>
      <c r="B987" s="5"/>
      <c r="C987" s="5"/>
      <c r="D987" s="5"/>
    </row>
    <row r="988" spans="1:4" x14ac:dyDescent="0.25">
      <c r="A988" s="5">
        <v>991</v>
      </c>
      <c r="B988" s="5"/>
      <c r="C988" s="5"/>
      <c r="D988" s="5"/>
    </row>
    <row r="989" spans="1:4" x14ac:dyDescent="0.25">
      <c r="A989" s="5">
        <v>992</v>
      </c>
      <c r="B989" s="5"/>
      <c r="C989" s="5"/>
      <c r="D989" s="5"/>
    </row>
    <row r="990" spans="1:4" x14ac:dyDescent="0.25">
      <c r="A990" s="5">
        <v>993</v>
      </c>
      <c r="B990" s="5"/>
      <c r="C990" s="5"/>
      <c r="D990" s="5"/>
    </row>
    <row r="991" spans="1:4" x14ac:dyDescent="0.25">
      <c r="A991" s="5">
        <v>994</v>
      </c>
      <c r="B991" s="5"/>
      <c r="C991" s="5"/>
      <c r="D991" s="5"/>
    </row>
    <row r="992" spans="1:4" x14ac:dyDescent="0.25">
      <c r="A992" s="5">
        <v>995</v>
      </c>
      <c r="B992" s="5"/>
      <c r="C992" s="5"/>
      <c r="D992" s="5"/>
    </row>
    <row r="993" spans="1:4" x14ac:dyDescent="0.25">
      <c r="A993" s="5">
        <v>996</v>
      </c>
      <c r="B993" s="5"/>
      <c r="C993" s="5"/>
      <c r="D993" s="5"/>
    </row>
    <row r="994" spans="1:4" x14ac:dyDescent="0.25">
      <c r="A994" s="5">
        <v>997</v>
      </c>
      <c r="B994" s="5"/>
      <c r="C994" s="5"/>
      <c r="D994" s="5"/>
    </row>
    <row r="995" spans="1:4" x14ac:dyDescent="0.25">
      <c r="A995" s="5">
        <v>998</v>
      </c>
      <c r="B995" s="5"/>
      <c r="C995" s="5"/>
      <c r="D995" s="5"/>
    </row>
    <row r="996" spans="1:4" x14ac:dyDescent="0.25">
      <c r="A996" s="5">
        <v>999</v>
      </c>
      <c r="B996" s="5"/>
      <c r="C996" s="5"/>
      <c r="D996" s="5"/>
    </row>
    <row r="997" spans="1:4" x14ac:dyDescent="0.25">
      <c r="A997" s="5">
        <v>1000</v>
      </c>
      <c r="B997" s="5"/>
      <c r="C997" s="5"/>
      <c r="D99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Cálculo</vt:lpstr>
      <vt:lpstr>Fatores de Corte e CdC</vt:lpstr>
      <vt:lpstr>Dist Focais e fstop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Distância Hiperfocal</dc:title>
  <dc:subject>Fotografia</dc:subject>
  <dc:creator/>
  <cp:keywords>Fotografia; cameraneon.com; distância hiperfocal; foco; câmera</cp:keywords>
  <cp:lastModifiedBy/>
  <dcterms:created xsi:type="dcterms:W3CDTF">2006-09-16T00:00:00Z</dcterms:created>
  <dcterms:modified xsi:type="dcterms:W3CDTF">2013-07-11T01:35:35Z</dcterms:modified>
  <cp:category>Fotografia</cp:category>
</cp:coreProperties>
</file>